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3.xml"/>
  <Override ContentType="application/vnd.openxmlformats-officedocument.spreadsheetml.table+xml" PartName="/xl/tables/table4.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6.xml"/>
  <Override ContentType="application/vnd.openxmlformats-officedocument.spreadsheetml.table+xml" PartName="/xl/tables/table8.xml"/>
  <Override ContentType="application/vnd.openxmlformats-officedocument.spreadsheetml.table+xml" PartName="/xl/tables/table11.xml"/>
  <Override ContentType="application/vnd.openxmlformats-officedocument.spreadsheetml.table+xml" PartName="/xl/tables/table5.xml"/>
  <Override ContentType="application/vnd.openxmlformats-officedocument.spreadsheetml.table+xml" PartName="/xl/tables/table3.xml"/>
  <Override ContentType="application/vnd.openxmlformats-officedocument.spreadsheetml.table+xml" PartName="/xl/tables/table10.xml"/>
  <Override ContentType="application/vnd.openxmlformats-officedocument.spreadsheetml.table+xml" PartName="/xl/tables/table7.xml"/>
  <Override ContentType="application/vnd.openxmlformats-officedocument.spreadsheetml.table+xml" PartName="/xl/tables/table14.xml"/>
  <Override ContentType="application/vnd.openxmlformats-officedocument.spreadsheetml.table+xml" PartName="/xl/tables/table12.xml"/>
  <Override ContentType="application/vnd.openxmlformats-officedocument.spreadsheetml.table+xml" PartName="/xl/tables/table9.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verzicht" sheetId="1" r:id="rId5"/>
    <sheet state="visible" name="2015" sheetId="2" r:id="rId6"/>
    <sheet state="visible" name="2016" sheetId="3" r:id="rId7"/>
    <sheet state="visible" name="2017" sheetId="4" r:id="rId8"/>
    <sheet state="visible" name="2018" sheetId="5" r:id="rId9"/>
    <sheet state="visible" name="2019" sheetId="6" r:id="rId10"/>
    <sheet state="visible" name="2020" sheetId="7" r:id="rId11"/>
    <sheet state="visible" name="2021" sheetId="8" r:id="rId12"/>
    <sheet state="visible" name="2022" sheetId="9" r:id="rId13"/>
    <sheet state="visible" name="2023" sheetId="10" r:id="rId14"/>
    <sheet state="visible" name="2024" sheetId="11" r:id="rId15"/>
    <sheet state="visible" name="2025" sheetId="12" r:id="rId16"/>
  </sheets>
  <definedNames/>
  <calcPr/>
</workbook>
</file>

<file path=xl/sharedStrings.xml><?xml version="1.0" encoding="utf-8"?>
<sst xmlns="http://schemas.openxmlformats.org/spreadsheetml/2006/main" count="3571" uniqueCount="2162">
  <si>
    <t>Jaar</t>
  </si>
  <si>
    <t>Aantal artikelen in database</t>
  </si>
  <si>
    <t>Aantal artikelen zonder duplicaties, recensies, tv aankondigingen, opinie en BE etc.</t>
  </si>
  <si>
    <t>Thema 1: De zoektocht naar identiteit en verwantenschap</t>
  </si>
  <si>
    <t>Thema 2. Wetgeving, ethiek en anonimiteit</t>
  </si>
  <si>
    <t xml:space="preserve">Thema 3: De fertiliteitsindustrie: medische praktijk en misstanden
</t>
  </si>
  <si>
    <t>Thema 4. Nieuwe gezinsvormen en wensouderschap</t>
  </si>
  <si>
    <t>Thema 5. De donor: profiel, motivatie en impact</t>
  </si>
  <si>
    <t>Donorkind</t>
  </si>
  <si>
    <t>Donor</t>
  </si>
  <si>
    <t>Wensouder</t>
  </si>
  <si>
    <t>Andere bron</t>
  </si>
  <si>
    <t>Titel van het artikel</t>
  </si>
  <si>
    <t>Datum</t>
  </si>
  <si>
    <t>Auteur</t>
  </si>
  <si>
    <t>Krant(en)</t>
  </si>
  <si>
    <t>Donorkind (D.K.)</t>
  </si>
  <si>
    <t>Donor (D.)</t>
  </si>
  <si>
    <t>(Wens)ouder (O.)</t>
  </si>
  <si>
    <t>Specialist/Organisatie (S.)</t>
  </si>
  <si>
    <t>Een vreemde, vernieuwende en ontroerende roman, zowel proza als poëzie, fictie als non-fictie</t>
  </si>
  <si>
    <t>PERSIS BEKKERING</t>
  </si>
  <si>
    <t>de Volkskrant</t>
  </si>
  <si>
    <t>Confrontatie met het ware leven</t>
  </si>
  <si>
    <t>NICO DE BOER</t>
  </si>
  <si>
    <t>BN/DeStem</t>
  </si>
  <si>
    <t>Komisch drama over spermadonor</t>
  </si>
  <si>
    <t>HDC Media</t>
  </si>
  <si>
    <t>IJmuider Courant</t>
  </si>
  <si>
    <t>De grenzen van het ouderschap</t>
  </si>
  <si>
    <t>SONJA ALFERINK</t>
  </si>
  <si>
    <t>\checkmark (Michel de Doelder &amp; Eise Molenaar)</t>
  </si>
  <si>
    <t>\checkmark (Roel Schats - VUmc, Tanja Ineke - COC, Jesper Smeenk - IVF-gynaecoloog)</t>
  </si>
  <si>
    <t>De vikingen komen</t>
  </si>
  <si>
    <t>ESMA LINNEMANN</t>
  </si>
  <si>
    <t>\checkmark (Ties van der Meer, voorzitter stichting donorkind, donor en donorkind)</t>
  </si>
  <si>
    <t xml:space="preserve">Kristian, Peter en Frederik (Deense sperma donoren) </t>
  </si>
  <si>
    <t>\checkmark (Auteur, Ilja Olthof, Kirstin Splint)</t>
  </si>
  <si>
    <t>\checkmark (Anne Brewaeys - Psycholoog,)  Ole Schou - Cryos international, Barbara van der Aa, vice-voorzitter van stichting Bam-mam)</t>
  </si>
  <si>
    <t>Iederéén kan familie zijn', Donor en kind vaker met elkaar verenigd, Donor Alex: 'Ik wilde graag een erfgenaam'</t>
  </si>
  <si>
    <t>LILIAN DOMINICUS e.a.</t>
  </si>
  <si>
    <t>De Stentor / Gelders Dagblad, De Stentor / Zwolse Courant, De Stentor / Zutphens Dagblad</t>
  </si>
  <si>
    <t>\checkmark (Maaike Janssen, Bjorn Hendriksen, 14 kinderen, 460+ in databank), Ties van der meer</t>
  </si>
  <si>
    <t>\checkmark (Alex, 219+ in databank)</t>
  </si>
  <si>
    <t>\checkmark (KID-DNA, Fiom, )</t>
  </si>
  <si>
    <t>Waarom hiv- onderzoek doen?</t>
  </si>
  <si>
    <t>MACHTELD VAN GELDER</t>
  </si>
  <si>
    <t>informatief Spoorloos, #Metrotipt, informatief Spoorloos, UITGEKOZEN, kijktips, Best veel broers en zussen, In het spoor van de politierechter, media top 3</t>
  </si>
  <si>
    <t>13 apr 2015 - 21 sep 2015</t>
  </si>
  <si>
    <t>Onbekend e.a.</t>
  </si>
  <si>
    <t>NRC Handelsblad, Metro (NL), NRC.NEXT, Dagblad van het Noorden, Limburgs Dagblad, De Telegraaf, De Gooi- en Eemlander</t>
  </si>
  <si>
    <t>\checkmark (Bjorn, 200 broers/zussen)</t>
  </si>
  <si>
    <t>\checkmark (Spermadonor)</t>
  </si>
  <si>
    <t>\checkmark (Spoorloos)</t>
  </si>
  <si>
    <t>Oma; Kringen</t>
  </si>
  <si>
    <t>Hoogland, Rob</t>
  </si>
  <si>
    <t>De Telegraaf</t>
  </si>
  <si>
    <t>\checkmark (Vierling)</t>
  </si>
  <si>
    <t>\checkmark (Annegret Raunigk - 65 jaar)</t>
  </si>
  <si>
    <t>\checkmark (Artsen)</t>
  </si>
  <si>
    <t>Zoeken naar 200 broers en zussen</t>
  </si>
  <si>
    <t>Onbekend</t>
  </si>
  <si>
    <t>AD/Rotterdams Dagblad</t>
  </si>
  <si>
    <t>\checkmark (Bjorn, 200 broers en zussen)</t>
  </si>
  <si>
    <t>\checkmark (Zaaddonor)</t>
  </si>
  <si>
    <t>\checkmark (Spoorloos, Medisch Centrum Bijdorp, Dijkzigt ziekenhuis)</t>
  </si>
  <si>
    <t>Ja, ook je beste vriend normaal laten erven</t>
  </si>
  <si>
    <t>Boris van der Ham</t>
  </si>
  <si>
    <t>NRC Handelsblad</t>
  </si>
  <si>
    <t>\checkmark (Donorkind)</t>
  </si>
  <si>
    <t>\checkmark (Donorvader)</t>
  </si>
  <si>
    <t>\checkmark (Boris van der Ham - Humanistisch Verbond, Staatscommissie)</t>
  </si>
  <si>
    <t>Tussen mij en mijn moeder waren alle problemen opgelost'</t>
  </si>
  <si>
    <t>SARA BERKELJON</t>
  </si>
  <si>
    <t>\checkmark (Spermadonor/afwezige vader)</t>
  </si>
  <si>
    <t>KEURINGSDIENST VAN WAARDE NPO 3, 20.30 UUR</t>
  </si>
  <si>
    <t>Het Parool</t>
  </si>
  <si>
    <t>\checkmark (JoEllen)</t>
  </si>
  <si>
    <t>\checkmark (Donor nummer 150/Donorvader)</t>
  </si>
  <si>
    <t>\checkmark (2Doc: Donor Unknown)</t>
  </si>
  <si>
    <t>Hulk, FILMSELECTIE</t>
  </si>
  <si>
    <t>13 mei 2015 - 17 okt 2015</t>
  </si>
  <si>
    <t>MIKE LEBBING e.a.</t>
  </si>
  <si>
    <t>Het Parool, Dagblad van het Noorden</t>
  </si>
  <si>
    <t>\checkmark (Jennifer Aniston/Single vrouw)</t>
  </si>
  <si>
    <t>Verzorgingshuis rolt de roze loper uit</t>
  </si>
  <si>
    <t>ONNO HAVERMANS</t>
  </si>
  <si>
    <t>Trouw</t>
  </si>
  <si>
    <t>\checkmark (Nanda Claessen - oudere)</t>
  </si>
  <si>
    <t>\checkmark (COC, Humanitas)</t>
  </si>
  <si>
    <t>Opeens had ik drie dochters'</t>
  </si>
  <si>
    <t>PAM VAN DER VEEN</t>
  </si>
  <si>
    <t>AD/De Dordtenaar</t>
  </si>
  <si>
    <t>\checkmark (Merel, Lola, Eefje)</t>
  </si>
  <si>
    <t>\checkmark (Louis)</t>
  </si>
  <si>
    <t>\checkmark (Sara, Caroline, minnares)</t>
  </si>
  <si>
    <t>Onderzoek naar spermabanken, [Archieven onderzocht Den Haag. De Inspectie voor d...]*, Spermabank Schippers gelast onderzoek spermabank, Onderzoek naar spermabanken, Spermabanken onder het vergrootglas, Oud-baas spermabank wordt mogelijk vervolgd, 'Ook fouten bij andere spermabanken'</t>
  </si>
  <si>
    <t>26 jun 2015 - 27 jun 2015</t>
  </si>
  <si>
    <t>Provinciale Zeeuwse Courant, NRC Handelsblad, NRC.NEXT, Dagblad van het Noorden, Trouw, AD/Rotterdams Dagblad, Nederlands Dagblad</t>
  </si>
  <si>
    <t>\checkmark (Donorkinderen)</t>
  </si>
  <si>
    <t>\checkmark (Donoren/Vader)</t>
  </si>
  <si>
    <t>\checkmark (IGZ, Minister Schippers)</t>
  </si>
  <si>
    <t>Registratie bij spermabanken onder de loep</t>
  </si>
  <si>
    <t>(TROUW)</t>
  </si>
  <si>
    <t>\checkmark (Ties van der Meer - Stichting Donorkind)</t>
  </si>
  <si>
    <t>\checkmark (Minister Schippers, Pim Janssens - NBKVI)</t>
  </si>
  <si>
    <t>brieven</t>
  </si>
  <si>
    <t>Anand Kaper</t>
  </si>
  <si>
    <t>\checkmark (Betreffende kinderen/volwassenen)</t>
  </si>
  <si>
    <t>\checkmark (Pim Janssen - NBKVI)</t>
  </si>
  <si>
    <t>Singles geweigerd voor ivf?</t>
  </si>
  <si>
    <t>LAURA DE JONG, FRANK VAN ZIJL</t>
  </si>
  <si>
    <t>\checkmark (Donor)</t>
  </si>
  <si>
    <t>\checkmark (Elisabeth Griffioen, Esma Linnemann)</t>
  </si>
  <si>
    <t>\checkmark (Frans Broekmans - UMC, Khadija Arib - PvdA, Marjolein Grömminger - Freya, Jan Kremer - Radboud UMC)</t>
  </si>
  <si>
    <t>Selectie</t>
  </si>
  <si>
    <t>ALEID TRUIENS</t>
  </si>
  <si>
    <t>Met een solomoeder is een kind niet slechter af</t>
  </si>
  <si>
    <t>ANNE BREWAEYS</t>
  </si>
  <si>
    <t>[â ¹ Sail di NPO 1, 20.30-21.15 uurdi NPO 2, 22.45-...]*</t>
  </si>
  <si>
    <t>Nederlands Dagblad</t>
  </si>
  <si>
    <t>Ieder mens wil een band met ouders</t>
  </si>
  <si>
    <t>PETER BOST</t>
  </si>
  <si>
    <t>Deense moeders steeds vaker single, Denemarken telt steeds meer solomoeders</t>
  </si>
  <si>
    <t>ANP e.a.</t>
  </si>
  <si>
    <t>Metro (NL), Trouw</t>
  </si>
  <si>
    <t>\checkmark (Cryos International, Universitair ziekenhuis Odense/Kopenhagen)</t>
  </si>
  <si>
    <t>De jaren zeventig passen beter bij ons'</t>
  </si>
  <si>
    <t>WIENEKE WENNEKES</t>
  </si>
  <si>
    <t>\checkmark (Flip)</t>
  </si>
  <si>
    <t>\checkmark (Eva en Brigith - lesbisch stel)</t>
  </si>
  <si>
    <t>\checkmark (Medisch Centrum Kinderwens, Cryos)</t>
  </si>
  <si>
    <t>t Fenderts Schaep, musical aan de bar</t>
  </si>
  <si>
    <t>MAJDA OUHAJJI</t>
  </si>
  <si>
    <t>\checkmark (Truus)</t>
  </si>
  <si>
    <t>"We willen Jeroom vooral een warm nest geven"</t>
  </si>
  <si>
    <t>Marlies Corneillie</t>
  </si>
  <si>
    <t>De Krant van West-Vlaanderen</t>
  </si>
  <si>
    <t>\checkmark (Jeroom)</t>
  </si>
  <si>
    <t>\checkmark (Donorzaad)</t>
  </si>
  <si>
    <t>\checkmark (Kathleen Vervaeke en Lies Brulez - lesbisch echtpaar)</t>
  </si>
  <si>
    <t>\checkmark (Gentse fertiliteitskliniek)</t>
  </si>
  <si>
    <t>COC hamert op goede afspraken bij kinderwens</t>
  </si>
  <si>
    <t>DOMINIQUE ELSHOUT</t>
  </si>
  <si>
    <t>Eindhovens Dagblad</t>
  </si>
  <si>
    <t>\checkmark (Kind)</t>
  </si>
  <si>
    <t>\checkmark (Beste vriend/spermadonor)</t>
  </si>
  <si>
    <t>\checkmark (Homostellen, Vrouwenstellen)</t>
  </si>
  <si>
    <t>\checkmark (Paul Borger - COC, Wendy Schillemans - COC)</t>
  </si>
  <si>
    <t>D66: Familierecht aanpassen aan samenleven anno 2015</t>
  </si>
  <si>
    <t>WILFRIED VAN DER BLES</t>
  </si>
  <si>
    <t>\checkmark (Wensmoeders, Wensvaders)</t>
  </si>
  <si>
    <t>\checkmark (Vera Bergkamp - D66, Staatscommissie)</t>
  </si>
  <si>
    <t>Hoe vraag je'Mag ik je zaadje?', 'Mag ik je zaad?' is wat al te direct, Lesbisch stel bij homo aan tafel: 'Als jij ons zaad geeft...'</t>
  </si>
  <si>
    <t>HENNY HAGGEMAN</t>
  </si>
  <si>
    <t>Brabants Dagblad, De Gelderlander, AD/Haagsche Courant</t>
  </si>
  <si>
    <t>\checkmark (Guusje, Milan)</t>
  </si>
  <si>
    <t>\checkmark (Harry)</t>
  </si>
  <si>
    <t>\checkmark (Nicolette Verkerk, Zita Verkerk)</t>
  </si>
  <si>
    <t>\checkmark (Ziekenhuis Rijnstate - donorbank)</t>
  </si>
  <si>
    <t>Een fors aantal rammen is homoseksueel</t>
  </si>
  <si>
    <t>HANS VAN ZOOLINGEN</t>
  </si>
  <si>
    <t>De Gelderlander</t>
  </si>
  <si>
    <t>\checkmark (Mannetje/spermadonor)</t>
  </si>
  <si>
    <t>\checkmark (Twee vrouwtjes albatrossen)</t>
  </si>
  <si>
    <t>\checkmark (Hans van Zoolingen - dierenarts)</t>
  </si>
  <si>
    <t>Stel zoekt baby via oproep op Facebook</t>
  </si>
  <si>
    <t>Metro (NL)</t>
  </si>
  <si>
    <t>\checkmark (Stichting Donorkind - Ties van der Meer)</t>
  </si>
  <si>
    <t>\checkmark (Anonieme donor)</t>
  </si>
  <si>
    <t>\checkmark (Bente en Rob Meijs)</t>
  </si>
  <si>
    <t>Ik heb nu familie over de hele wereld' Ed Houben (46)</t>
  </si>
  <si>
    <t>MARIJE VAN BEEK</t>
  </si>
  <si>
    <t>\checkmark (109 kinderen)</t>
  </si>
  <si>
    <t>\checkmark (Ed Houben)</t>
  </si>
  <si>
    <t>\checkmark (Wensmoeders/Ouders)</t>
  </si>
  <si>
    <t>Topics</t>
  </si>
  <si>
    <t>Notities (Geconsolideerd)</t>
  </si>
  <si>
    <t>informatief Spoorloos; Schokkende rariteiten; Kinderrijke donor; kijktips; TELEVISIE</t>
  </si>
  <si>
    <t xml:space="preserve">Onbekend; Frost, Marcel </t>
  </si>
  <si>
    <t>NRC; Noordhollands Dagblad; De Telegraaf; De Limburger; DvhN</t>
  </si>
  <si>
    <t>✓</t>
  </si>
  <si>
    <t>Zoektocht afkomst; Massadonor; TV-programma</t>
  </si>
  <si>
    <t>Aankondigingen van de KRO-uitzending over Bjorn, die via drie klinieken 200 halfbroers en -zussen blijkt te hebben.</t>
  </si>
  <si>
    <t>We discussiëren wat af met z'n tweetjes'</t>
  </si>
  <si>
    <t>Jeanette van Haasen</t>
  </si>
  <si>
    <t>Brabants Dagblad</t>
  </si>
  <si>
    <t>Janne Zwaans</t>
  </si>
  <si>
    <t>Eveline Zwans</t>
  </si>
  <si>
    <t>Opvoeding; Lesbisch ouderschap; Recht op afkomst</t>
  </si>
  <si>
    <t>Interview met Evelien over het alleenstaand moederschap en hoe zij haar dochter Janne (4) uitlegt dat ze via een donor is verwekt.</t>
  </si>
  <si>
    <t>Make-up mag niet op het St. Ignatius</t>
  </si>
  <si>
    <t>Tijn Sadée</t>
  </si>
  <si>
    <t>NRC.NEXT</t>
  </si>
  <si>
    <t>Maatschappij; Katholiek onderwijs</t>
  </si>
  <si>
    <t>Artikel over een strenge katholieke school in België; een financier noemt de moderne man "slechts een spermadonor, een paljas".</t>
  </si>
  <si>
    <t xml:space="preserve">Hi, ik ben Bjorn' </t>
  </si>
  <si>
    <t>Misstanden klinieken; Identiteit; Verwerking</t>
  </si>
  <si>
    <t>Column over de emotionele impact van donorconceptie n.a.v. het verhaal van Bjorn en de leugens over afstamming binnen gezinnen.</t>
  </si>
  <si>
    <t xml:space="preserve">Ik wil kinderen, hoe dan ook </t>
  </si>
  <si>
    <t>Bas Maliepaard</t>
  </si>
  <si>
    <t>Anna Woltz</t>
  </si>
  <si>
    <t>Kinderwens singles; Bekendheid donor</t>
  </si>
  <si>
    <t>Schrijfster Anna Woltz over haar besluit om, met of zonder partner, moeder te worden via een (niet-anonieme) donor.</t>
  </si>
  <si>
    <t>Kinderwens</t>
  </si>
  <si>
    <t>Provinciale Zeeuwse Courant</t>
  </si>
  <si>
    <t>Alternatieve gezinsvormen; Vaderfiguur</t>
  </si>
  <si>
    <t>Pleidooi voor respect voor twee lesbische vrouwen die een donor zoeken die ook een vaderfiguur voor hun kind wil zijn.</t>
  </si>
  <si>
    <t>Groot tekort aan spermadonoren</t>
  </si>
  <si>
    <t>Donortekort; Wetgeving; Screening</t>
  </si>
  <si>
    <t>Overzicht van het tekort aan donoren in Nederland sinds het verbod op anoniem doneren in 2004 en de eisen aan donoren.</t>
  </si>
  <si>
    <t>Soms is geluk van ander net te veel</t>
  </si>
  <si>
    <t>Tubantia</t>
  </si>
  <si>
    <t>Kim Schomaker en Leon</t>
  </si>
  <si>
    <t>Onvruchtbaarheid; Eiceldonatie; Taboe</t>
  </si>
  <si>
    <t>Kim Schomaker over haar onvruchtbaarheid (POF) en de emotionele last van de 'moederschapschallenge' op social media.</t>
  </si>
  <si>
    <t>Travestie met een glitterknipoog; Humor en emotie bij boekpresentatie</t>
  </si>
  <si>
    <t>26 - 29 feb 2016</t>
  </si>
  <si>
    <t>Jan van Damme; Sophie Stockman</t>
  </si>
  <si>
    <t>BN/DeStem; Provinciale Zeeuwse Courant</t>
  </si>
  <si>
    <t>Richard</t>
  </si>
  <si>
    <t>Donorvaderschap; Biografie</t>
  </si>
  <si>
    <t>Richard (Liz' Richards) vertelt over zijn leven en de trots op zijn rol als donorvader van zoon Doron.</t>
  </si>
  <si>
    <t>Test voor ouders in spe overvalt Kamerleden; Stellen met kinderwens eerst testen</t>
  </si>
  <si>
    <t>29 feb - 5 mrt 2016</t>
  </si>
  <si>
    <t>Loes Singeling;</t>
  </si>
  <si>
    <t>de Volkskrant; De Gooi- en Eemlander; Haarlems Dagblad; IJmuider Courant; e.a.</t>
  </si>
  <si>
    <t xml:space="preserve">Phillis lakeman, klinisch geneticus AMC,  Guido de wert </t>
  </si>
  <si>
    <t>Genetica; Dragerschapstests; Ethiek</t>
  </si>
  <si>
    <t>Discussie over de introductie van dragerschapstests door het AMC/VUmc voor 50 ernstige erfelijke ziekten.</t>
  </si>
  <si>
    <t>Zwanger worden met Duits zaad; Na selectie gaat het donorzaad op transport; Nederland zit krap in het zaad</t>
  </si>
  <si>
    <t>Hans Brok</t>
  </si>
  <si>
    <t>gynaecologe Jacqueline Neve, oud gynaecologe Marieke Verberg, arts Fokkedien Hazelbeg</t>
  </si>
  <si>
    <t>Import donorzaad; Wachtlijsten; Kosten</t>
  </si>
  <si>
    <t>De fertiliteitskliniek in Hengelo omzeilt Nederlandse wachtlijsten door zaad te importeren uit Duitsland (Reprogen).</t>
  </si>
  <si>
    <t>Geen titel (Brad Pitt als spermadonor)</t>
  </si>
  <si>
    <t>NHD; Haarlems Dagblad; IJmuider Courant; De Gooi- en Eemlander</t>
  </si>
  <si>
    <t>Bekende donoren; Hollywood</t>
  </si>
  <si>
    <t>Melissa Etheridge onthult dat ze Brad Pitt heeft overwogen als spermadonor voor haar kinderen.</t>
  </si>
  <si>
    <t>Ambachter Steven... Mr Gay World</t>
  </si>
  <si>
    <t>De Kombinatie</t>
  </si>
  <si>
    <t>Steven van Akelijen</t>
  </si>
  <si>
    <t>Kinderwens homo's; Draagmoederschap</t>
  </si>
  <si>
    <t>Steven van Akelijen vraagt aandacht voor de juridische en sociale barrières voor alleenstaande homomannen met een kinderwens.</t>
  </si>
  <si>
    <t>Mannen kunnen me niet peilen'</t>
  </si>
  <si>
    <t>Naomi van Berkel</t>
  </si>
  <si>
    <t>Vrouwelijke onafhankelijkheid; Kinderwens</t>
  </si>
  <si>
    <t>Naomi van Berkel (30) over haar kracht en haar wens om desnoods via een donorvader alleen moeder te worden.</t>
  </si>
  <si>
    <t>Wel of niet afscheid nemen van... 'man'?</t>
  </si>
  <si>
    <t>NHD; IJmuider Courant; Leidsch Dagblad; e.a.</t>
  </si>
  <si>
    <t>Biologie; Seksuele selectie; Evolutie</t>
  </si>
  <si>
    <t>Wetenschappelijk onderzoek bij kevers toont aan dat mannen meer zijn dan alleen een spermadonor voor de gezondheid van de soort.</t>
  </si>
  <si>
    <t>Een vlinderdertiger met een plan; Romantische komedie met een gekke twist; Acteren met je hele lichaam; e.a.</t>
  </si>
  <si>
    <t>8 - 11 jun 2016</t>
  </si>
  <si>
    <t>Dana Linssen; Fabian Melchers</t>
  </si>
  <si>
    <t>NRC; NHD; Haarlems Dagblad; IJmuider Courant; Leidsch Dagblad; e.a.</t>
  </si>
  <si>
    <t>Film (Maggie's Plan); Maakbaarheid</t>
  </si>
  <si>
    <t>Recensies van de film 'Maggie's Plan' over een vrouw die het moederschap wil regelen met een zelfgekozen donor.</t>
  </si>
  <si>
    <t>Zaaddonor zoekt kinderen</t>
  </si>
  <si>
    <t>Lucien Baard</t>
  </si>
  <si>
    <t>✓Johan</t>
  </si>
  <si>
    <t>Anonieme donor; Recht op afkomst; DNA-bank</t>
  </si>
  <si>
    <t>De 80-jarige Johan uit Limburg heeft zijn DNA afgestaan aan het Fiom in de hoop eventuele donorkinderen te kunnen helpen.</t>
  </si>
  <si>
    <t>Anonimiteit donorvaders is voor velen pijnlijk taboe'</t>
  </si>
  <si>
    <t>Schaamte; Openheid; Identiteitszoektocht</t>
  </si>
  <si>
    <t>Eva Koopman (Stichting Donorkind) pleit voor meer openheid en het doorbreken van het taboe rond donorvaderschap.</t>
  </si>
  <si>
    <t>De man die honderd kinderen verwekte; Kinderen van één vader...</t>
  </si>
  <si>
    <t>9 - 11 juli 2016</t>
  </si>
  <si>
    <t>Renate van der Bas</t>
  </si>
  <si>
    <t>Leeuwarder Courant; DvhN; Trouw</t>
  </si>
  <si>
    <t>Documentaire; Superdonor; Maakbaarheid</t>
  </si>
  <si>
    <t>Artikelen over de documentaire over superdonor Ed Houben uit Maastricht, die inmiddels meer dan 100 donorkinderen heeft.</t>
  </si>
  <si>
    <t>Ik was blij en verdrietig tegelijk'</t>
  </si>
  <si>
    <t>✓ Anita</t>
  </si>
  <si>
    <t>Fiom DNA-databank; Halfzussen; Geheimhouding</t>
  </si>
  <si>
    <t>Anita (39) vindt via de DNA-databank haar donorvader en drie halfzussen, maar worstelt met de reactie van haar opvoedvader.</t>
  </si>
  <si>
    <t>Docu moet donorkind een gezicht geven'; Jorinda maakt Vader Onbekend; Haags donorkind maakt docu</t>
  </si>
  <si>
    <t>2 - 17 aug 2016</t>
  </si>
  <si>
    <t>AD; Groot Rijswijk; De Posthoorn</t>
  </si>
  <si>
    <t>✓ Willemijn de koning</t>
  </si>
  <si>
    <t>Documentaire; Crowdfunding; Erkenning</t>
  </si>
  <si>
    <t>Willemijn de Koning en Jorinda Teeuwen maken de documentaire 'Vader Onbekend' over de ervaringen van donorkinderen.</t>
  </si>
  <si>
    <t>Moeder zonder vader(s)</t>
  </si>
  <si>
    <t>Ron Buitenhuis</t>
  </si>
  <si>
    <t>De Limburger</t>
  </si>
  <si>
    <t>Steffie Mooren+</t>
  </si>
  <si>
    <t>Zelfinseminatie; Bekende donor</t>
  </si>
  <si>
    <t>Steffie Mooren (43) over haar keuze voor een bekende donor (een homoseksuele gynaecoloog) voor haar twee dochters.</t>
  </si>
  <si>
    <t xml:space="preserve">Spermadonor, sta dna af voor je doodgaat' </t>
  </si>
  <si>
    <t>Francine Wildenborg</t>
  </si>
  <si>
    <t>BN/DeStem; De Stentor; PZC; Tubantia; e.a.</t>
  </si>
  <si>
    <t>✓Nienke, Tijmen</t>
  </si>
  <si>
    <t>✓Johan , Guus</t>
  </si>
  <si>
    <t>Hans van Hoof Fiom,</t>
  </si>
  <si>
    <t>DNA-match; Vergrijzing donoren; Kosten</t>
  </si>
  <si>
    <t>Oproep van het Fiom aan oude donoren om DNA af te staan voordat zij overlijden, om kinderen antwoorden te kunnen geven.</t>
  </si>
  <si>
    <t>"Nazaten hebben zich nog niet gemeld, maar zijn welkom voor een barbecue in de tuin'</t>
  </si>
  <si>
    <t>Paul de Jonge</t>
  </si>
  <si>
    <t>Zoektocht, fiom dna databank</t>
  </si>
  <si>
    <t>Elke dag van iets genieten; lezersreacties;</t>
  </si>
  <si>
    <t>30 aug - 2 sep 2016</t>
  </si>
  <si>
    <t>Rob Bakker; René Hoksbergen</t>
  </si>
  <si>
    <t>NHD; Trouw; Eindhovens Dagblad</t>
  </si>
  <si>
    <t>Subsidie; Karbaat-schandaal; Erkenning</t>
  </si>
  <si>
    <t>Lezers en experts reageren op de noodzaak van subsidies voor donorregistratie en het schandaal rond arts Jan Karbaat.</t>
  </si>
  <si>
    <t>Arts zet eigen zaad in: ruim 70 nakomelingen</t>
  </si>
  <si>
    <t>Bonne kerstwens</t>
  </si>
  <si>
    <t>Eidhovens dagblad</t>
  </si>
  <si>
    <t>Dokter donor fraude, arts eigen zaad</t>
  </si>
  <si>
    <t>Lauren!; Vanavond (Lauren Verster)</t>
  </si>
  <si>
    <t>25 jan - 26 sep 2016</t>
  </si>
  <si>
    <t>de Volkskrant; AD (diverse edities)</t>
  </si>
  <si>
    <t>Reportage; Superdonor; Kinderwens</t>
  </si>
  <si>
    <t>Aankondigingen van het programma 'Lauren!' waarin Lauren Verster onderzoek doet naar opties voor alleenstaanden en LHBT+'ers.</t>
  </si>
  <si>
    <t>Grens aantal donorkinderen per donor, Controle op zaaddonor schiet tekort; Registratie van spermadonoren faalt; e.a.</t>
  </si>
  <si>
    <t>Francine Wildenborg; Tonny van der Mee</t>
  </si>
  <si>
    <t>AD (alle edities); PZC; BN/DeStem; e.a.</t>
  </si>
  <si>
    <t>Ties van der Meer,</t>
  </si>
  <si>
    <t>Fokje van der kooi, Petra</t>
  </si>
  <si>
    <t xml:space="preserve">Laura bosch Defence for children, Hans van Hoff fiom, </t>
  </si>
  <si>
    <t>Inspectieonderzoek; Inteeltgevaar; Registratiefout</t>
  </si>
  <si>
    <t>De IGZ concludeert dat de registratie van donoren faalt, waardoor donoren in theorie veel meer dan 25 kinderen kunnen verwekken.</t>
  </si>
  <si>
    <t>Toine heeft mogelijk 200 broers en zussen</t>
  </si>
  <si>
    <t>Tubantia; Eindhovens Dagblad; Brabants Dagblad; e.a.</t>
  </si>
  <si>
    <t>Toine</t>
  </si>
  <si>
    <t>Erfelijke aandoening (Autisme); Karbaat; Verantwoordelijkheid</t>
  </si>
  <si>
    <t>Toine (23) ontdekt dat hij waarschijnlijk één van de 200 kinderen is van een donor met autisme via de kliniek van Karbaat.</t>
  </si>
  <si>
    <t>Naar de rechter vanwege gesjoemel met donorzaad; Rechtszaak om gesjoemel met sperma; e.a.</t>
  </si>
  <si>
    <t>28 - 29 okt 2016</t>
  </si>
  <si>
    <t>Tonny van der Mee; ANP</t>
  </si>
  <si>
    <t>Limburgs Dagblad; De Limburger; BN/DeStem; Trouw; e.a.</t>
  </si>
  <si>
    <t>Lian Peters</t>
  </si>
  <si>
    <t>Rechtszaak; Kinderechten; Jan Karbaat</t>
  </si>
  <si>
    <t>Dertien ouders en donorkinderen slepen oud-directeur Jan Karbaat (MC Bijdorp) voor de rechter wegens gesjoemel en vermoedens van eigen donorschap.</t>
  </si>
  <si>
    <t>" ik heb veel mensen kunnen helpen, dat voelt goed', het kunnen er ook 40 meer zijn</t>
  </si>
  <si>
    <t>Tonny van der Mee; Francine Wildenborg; e.a.</t>
  </si>
  <si>
    <t>Bryan</t>
  </si>
  <si>
    <t>Vrouwen blij met Deens donorzaad; Angstig stil in masturbatorium; e.a.</t>
  </si>
  <si>
    <t>AD (alle edities); DvhN; PZC; BN/DeStem; e.a.</t>
  </si>
  <si>
    <t>✓Ole, directeur cryos, gynaecoloog Monique mochtar,  Gynaecoloog Annemieke Nap</t>
  </si>
  <si>
    <t>Spermatoerisme; Tekort Nederlandse donoren; Screening wensmoeders</t>
  </si>
  <si>
    <t>Uitgebreid onderzoek naar de massale import van Deens zaad (Cryos) wegens tekorten in Nederland en de wachttijden in klinieken.</t>
  </si>
  <si>
    <t>Waar is die perfecte zaaddonor?</t>
  </si>
  <si>
    <t>Hanneke van Houwelingen; Francine Wildenborg</t>
  </si>
  <si>
    <t>De Stentor; De Gelderlander; e.a.</t>
  </si>
  <si>
    <t xml:space="preserve">Debbie, Bob </t>
  </si>
  <si>
    <t>✓ kinderwenscoach Sara Coster</t>
  </si>
  <si>
    <t>Online donatie; Betrouwbaarheid; Kinderwenscoach</t>
  </si>
  <si>
    <t>Analyse van de risico's en dilemma's van vrouwen die via internetfora en datingsites op zoek gaan naar een donor.</t>
  </si>
  <si>
    <t>Voor een kind doet de gezinsvorm er niet toe'</t>
  </si>
  <si>
    <t>Nicole Besselink</t>
  </si>
  <si>
    <t>Familierecht advocaat Aleid Wolfsen</t>
  </si>
  <si>
    <t>Familierecht; Meerouderschap; Welzijn kind</t>
  </si>
  <si>
    <t>Aleid Wolfsen pleit voor modernisering van het familierecht n.a.v. het advies van de Staatscommissie Herijking Ouderschap.</t>
  </si>
  <si>
    <t>Ik voel me afgewezen door mijn verwekker'</t>
  </si>
  <si>
    <t>Hanneke van Houwelingen; Tonny van der Mee</t>
  </si>
  <si>
    <t>AD (alle edities)</t>
  </si>
  <si>
    <t>✓Monique Aarts, Ester de Lau</t>
  </si>
  <si>
    <t>Afwijzing; Karbaat; Identiteit</t>
  </si>
  <si>
    <t>Monique en Ester vertellen over de schaduwkant van hun zoektocht en de wens om Karbaat te dwingen tot een DNA-test.</t>
  </si>
  <si>
    <t>Ontmoeting met donorvader gaf rust'; Vaker op zoek naar donorvader; DNA-bank donoren groeit snel</t>
  </si>
  <si>
    <t>Tonny van der Mee</t>
  </si>
  <si>
    <t>Tubantia; Brabants Dagblad; De Limburger; e.a.</t>
  </si>
  <si>
    <t>✓ Rian Roegholt</t>
  </si>
  <si>
    <t>✓ Jim van Beusekom</t>
  </si>
  <si>
    <t>Herkenning; Mimiek; Fiom KID-DNA</t>
  </si>
  <si>
    <t>Het verhaal van Rian die via de DNA-databank haar donorvader Jim vond en rust vond in de fysieke en karakterologische herkenning.</t>
  </si>
  <si>
    <t xml:space="preserve">Televisie: Gay Babyboom </t>
  </si>
  <si>
    <t>Redactie</t>
  </si>
  <si>
    <t>Len &amp; Jermaine (in docu)</t>
  </si>
  <si>
    <t>Pim Mookhoek (Filmmaker)</t>
  </si>
  <si>
    <t xml:space="preserve">Vruchtbaarheidslab UMC nog maanden op halve kracht </t>
  </si>
  <si>
    <t>De Stentor, AD (diverse edities), BN/DeStem, Eindhovens Dagblad</t>
  </si>
  <si>
    <t>Patiënten (algemeen genoemd: "150 patiënten")</t>
  </si>
  <si>
    <t>Woordvoerder UMC Utrecht, Zegsman Meander MC, St antonius ziekenhuis woordvoerder</t>
  </si>
  <si>
    <t xml:space="preserve">Schrijfster ’Ik ga even zaad halen’ bij Feijn </t>
  </si>
  <si>
    <t>Noordhollands Dagblad</t>
  </si>
  <si>
    <t>Suzanne Geysendorpher (schrijfster/moeder)</t>
  </si>
  <si>
    <t>Evelien te Boekhorst (Platform Danzza)</t>
  </si>
  <si>
    <t xml:space="preserve">L.A. Raeven, Wild Zone </t>
  </si>
  <si>
    <t>Sacha Bronwasser</t>
  </si>
  <si>
    <t>Liesbeth Raeven (kunstenaar/moeder)</t>
  </si>
  <si>
    <t xml:space="preserve">Spermabank sluit de deuren </t>
  </si>
  <si>
    <t>De Gelderlander, AD (diverse edities), PZC, De Stentor</t>
  </si>
  <si>
    <t>UMCG (Instituut)</t>
  </si>
  <si>
    <t xml:space="preserve">Baby'tje van 100 procent Zeeuws zaad </t>
  </si>
  <si>
    <t>Ondine van der Vleuten</t>
  </si>
  <si>
    <t>Floor &amp; Roos</t>
  </si>
  <si>
    <t>Sfeer rond spermadonatie moet positiever worden</t>
  </si>
  <si>
    <t>Edwin Kreulen</t>
  </si>
  <si>
    <t>Pim Janssens (Dir. spermabank Rijnstate), UMCG (instituut)</t>
  </si>
  <si>
    <t>Een baby van 100 procent Zeeuws zaad (Dubbel)</t>
  </si>
  <si>
    <t>"De wenspapa" (geciteerd)</t>
  </si>
  <si>
    <t>Duizenden rietjes, honderden kinderen</t>
  </si>
  <si>
    <t>Inki de Jonge</t>
  </si>
  <si>
    <t>Dagblad van het Noorden</t>
  </si>
  <si>
    <t>Janneke Brink (embryoloog), Marjan van den Berg (gynaecoloog), Jeanette Germs (verpleegkundige)</t>
  </si>
  <si>
    <t>Isala zoekt spermadonoren</t>
  </si>
  <si>
    <t>De Stentor</t>
  </si>
  <si>
    <t>Isala Fertiliteitscentrum</t>
  </si>
  <si>
    <t>,,Achteraf gezien heb ik slim gehandeld...", 'Het zijn niet mijn kinderen', SPERMA (Kader bij artikel)</t>
  </si>
  <si>
    <t>Laura Cuijpers</t>
  </si>
  <si>
    <t>Niels Hunck</t>
  </si>
  <si>
    <t>Max Curfs (Klinisch embryoloog Isala)</t>
  </si>
  <si>
    <t>Gezocht: spermadonoren</t>
  </si>
  <si>
    <t>De Peperbus</t>
  </si>
  <si>
    <t>Documentaire over donorkinderen</t>
  </si>
  <si>
    <t>AD (Haagsche Courant)</t>
  </si>
  <si>
    <t>Willemijn de Koning (filmmaker/donorkind)</t>
  </si>
  <si>
    <t>Moet een kind met twee moeders twee cadeautjes maken?</t>
  </si>
  <si>
    <t>Koos Postema</t>
  </si>
  <si>
    <t>PZC, AD (diverse edities), De Stentor, Tubantia e.a.</t>
  </si>
  <si>
    <t>Koos Postema (Journalist/Adviesrubriek)</t>
  </si>
  <si>
    <t>DNA-zoektocht</t>
  </si>
  <si>
    <t>Esmé Wiegman-van Meppelen Scheppink</t>
  </si>
  <si>
    <t>Reformatorisch Dagblad</t>
  </si>
  <si>
    <t>Esmé Wiegman (Directeur NPV Zorg voor het leven), Stichting Donorgegevens (via jaarverslag)</t>
  </si>
  <si>
    <t>In aantocht: het reparatie-embryo</t>
  </si>
  <si>
    <t>Maarten Keulemans</t>
  </si>
  <si>
    <t>Eert Schoten (Gezondheidsraad), Sjoerd Repping (Hoogleraar AMC), Ernst Hulst (Docent recht/ethiek)</t>
  </si>
  <si>
    <t>Duik gewoon de kroeg in en regel dat zaad even</t>
  </si>
  <si>
    <t>Paulien Bakker</t>
  </si>
  <si>
    <t>Aaron (bekende donor)</t>
  </si>
  <si>
    <t>Mascha Jansen (fotograaf), Marije, Marco, Chris, Judith, Judith, Laura</t>
  </si>
  <si>
    <t>De Kremerkinderen / Hij kampt met die ene vraag</t>
  </si>
  <si>
    <t>Marijke Brouwer</t>
  </si>
  <si>
    <t>Leeuwarder Courant, Dagblad van het Noorden</t>
  </si>
  <si>
    <t>Richard de Hollander, Floris van Straten, Vera de Hollander</t>
  </si>
  <si>
    <t>Koos Reinders</t>
  </si>
  <si>
    <t xml:space="preserve">Hennie &amp; Jaap de Hollander, </t>
  </si>
  <si>
    <t>Arnold Simons (Gynaecoloog UMCG), Hans van Hooff (FIOM)</t>
  </si>
  <si>
    <t>Spermadonor zoekt ouders / Slecht jatwerk</t>
  </si>
  <si>
    <t>A.Z. / Eric le Duc</t>
  </si>
  <si>
    <t>AD (diverse), De Stentor, Tubantia, Telegraaf e.a.</t>
  </si>
  <si>
    <t>Vrouwenrollen waarin zwakte én kracht zit</t>
  </si>
  <si>
    <t>Belinda van de Graaf</t>
  </si>
  <si>
    <t>Annette Bening (actrice over rol)</t>
  </si>
  <si>
    <t>Eindelijk een proces, 'en dan gaat-ie dood'</t>
  </si>
  <si>
    <t>Bart Dirks</t>
  </si>
  <si>
    <t>Moniek Wassenaar</t>
  </si>
  <si>
    <t>Jan Karbaat</t>
  </si>
  <si>
    <t>Als donor kom ik dichterbij de man van wie ik afstam</t>
  </si>
  <si>
    <t>Michiel Dekker</t>
  </si>
  <si>
    <t>Ties van der Meer</t>
  </si>
  <si>
    <t>Monique Mochtar</t>
  </si>
  <si>
    <t>Spermabank verwekte veel meer kinderen dan mag</t>
  </si>
  <si>
    <t>Jelte Sondij</t>
  </si>
  <si>
    <t>Inspectie voor de Gezondheidszorg (IGZ), Rijnstate (woordvoerder), Laura Bosch jurist</t>
  </si>
  <si>
    <t xml:space="preserve">Grappig genoeg ben ik opgelucht, Bied kinderen gratis dna-test'    </t>
  </si>
  <si>
    <t>Hanneke van Houwelingen, Tonny van der Mee</t>
  </si>
  <si>
    <t>AD (diverse edities), Brabants Dagblad en regionaal etc</t>
  </si>
  <si>
    <t>Yuri Weseman, Wendy Nendels, Ties van der Meer</t>
  </si>
  <si>
    <t>32 kinderen/ dat is echt onmogelijk</t>
  </si>
  <si>
    <t>Berrie van Helden</t>
  </si>
  <si>
    <t>de Gelderlander</t>
  </si>
  <si>
    <t>Robert</t>
  </si>
  <si>
    <t>Linda</t>
  </si>
  <si>
    <t>Anonieme zaaddonor te vinden via DNA-bank</t>
  </si>
  <si>
    <t>Leeuwarder Courant, Limburgs Dagblad</t>
  </si>
  <si>
    <t>Emi Stikkelman, Yuri Weseman</t>
  </si>
  <si>
    <t>Ellen Giepmans (FIOM)</t>
  </si>
  <si>
    <t>Donorkind moet altijd om test vragen</t>
  </si>
  <si>
    <t>Tim Bueters advocaat, Oswald Nunes</t>
  </si>
  <si>
    <t>Je stuurt wat wangslijm op een krijgt er een vader voor terug</t>
  </si>
  <si>
    <t>Tonny van der Mee en Jan Franke</t>
  </si>
  <si>
    <t>AD, Tubantia, regionaal etc</t>
  </si>
  <si>
    <t>Ester de Lau, Emi Stikkelman</t>
  </si>
  <si>
    <t>Fred Janssen (stamboomonderzoeker)</t>
  </si>
  <si>
    <t>Anonieme zaaddonor lijkt niet meer zo anoniem</t>
  </si>
  <si>
    <t>De Limburger, Limburgs Dagblad</t>
  </si>
  <si>
    <t>Emi Stikkelman</t>
  </si>
  <si>
    <t>Via DNA-databank anonieme vader vinden</t>
  </si>
  <si>
    <t>Els Leijs (Familieonderzoeker)</t>
  </si>
  <si>
    <t>DNA-bedrijven sporen anonieme zaaddonoren op</t>
  </si>
  <si>
    <t>Dirk Waterval</t>
  </si>
  <si>
    <t>Els Leijs</t>
  </si>
  <si>
    <t>Sjoemelen (Column)</t>
  </si>
  <si>
    <t>Nynke de Jong</t>
  </si>
  <si>
    <t>Brabants Dagblad, Eindhovens Dagblad</t>
  </si>
  <si>
    <t>Is het DNA van karbaat wel nodig?</t>
  </si>
  <si>
    <t>Anneke Stoffelen</t>
  </si>
  <si>
    <t>Jos van der Stappen</t>
  </si>
  <si>
    <t>Spermadonor (Ingezonden brief)</t>
  </si>
  <si>
    <t>Reni van Dijk</t>
  </si>
  <si>
    <t>Donorkind (Commentaar)</t>
  </si>
  <si>
    <t>Hans van Soest</t>
  </si>
  <si>
    <t>AD (diverse edities)</t>
  </si>
  <si>
    <t xml:space="preserve"> 'De viezerik, wie zegt dat ik zijn zaad wilde?'</t>
  </si>
  <si>
    <t>Tubantia, De Stentor, BN de stem, AD regionaal etc</t>
  </si>
  <si>
    <t>Josine van Dongen, Wendy Nendels</t>
  </si>
  <si>
    <t>Lucas van Heeren</t>
  </si>
  <si>
    <t>Mia Swinkels</t>
  </si>
  <si>
    <t>Mart Martel (hoofd fetlab in tijd van Karbaat), Mark Vierhout, Frits Lammes</t>
  </si>
  <si>
    <t>De naam van de donorvader zouden ze later wel horen</t>
  </si>
  <si>
    <t>onbekend</t>
  </si>
  <si>
    <t>NRC</t>
  </si>
  <si>
    <t>Merel Lotte, Yonathan-David</t>
  </si>
  <si>
    <t>Ester de Heij</t>
  </si>
  <si>
    <t>Zijn het wel mijn zussen? ik heb blauwe ogen...</t>
  </si>
  <si>
    <t>Tubantia,</t>
  </si>
  <si>
    <t>Josefien, Jasmijn, Eline</t>
  </si>
  <si>
    <t>Karin en Esther</t>
  </si>
  <si>
    <t>Biologische verwekker (Lezersreactie)</t>
  </si>
  <si>
    <t>M.J. Noordzij</t>
  </si>
  <si>
    <t>Donorkinderen krijgen inzage in dossiers</t>
  </si>
  <si>
    <t>Vader onbekend / Spermadonor steunt zoektocht, Anoniem sperma</t>
  </si>
  <si>
    <t>Maaike Wind</t>
  </si>
  <si>
    <t>Derk Eimers</t>
  </si>
  <si>
    <t>Wees blij dat je vader een gezonde man was (Brief)</t>
  </si>
  <si>
    <t>Patricia Koster</t>
  </si>
  <si>
    <t>AD</t>
  </si>
  <si>
    <t>Run op DNA-onderzoek door donorkinderen, Drukke tijden voor de 'spermadetective'</t>
  </si>
  <si>
    <t>Tubantia, Stentor, Parool, AD, regionaal etc</t>
  </si>
  <si>
    <t>Ellen Giepmans (Fiom), Cathelijn van Santvoort (Fiom), Jos van der Stappen (Klinisch chemicus CWZ)</t>
  </si>
  <si>
    <t>Geen onderzoek naar spermadonor</t>
  </si>
  <si>
    <t>(Rijnstate donor)</t>
  </si>
  <si>
    <t>Moeder (eiseres)</t>
  </si>
  <si>
    <t>Rechtbank Gelderland</t>
  </si>
  <si>
    <t>Een zus bleek jarenlang in dezelfde wijk te wonen'</t>
  </si>
  <si>
    <t>Josine van Dongen</t>
  </si>
  <si>
    <t>Fiom miste matches halfbroers en zussen, Mijn zoektocht had korter kunnen zijn</t>
  </si>
  <si>
    <t>Rianne Oosterom</t>
  </si>
  <si>
    <t>Emi Stikkelman, Josine van Dongen</t>
  </si>
  <si>
    <t xml:space="preserve">Ellen Giepmans Fiom, </t>
  </si>
  <si>
    <t>Donorkinderen krijgen inzage in dossiers spermakliniek</t>
  </si>
  <si>
    <t>Spermakliniek administratie directeur MC Bijdorp wordt openbaar</t>
  </si>
  <si>
    <t>Deze mannen wilden nooit vader worden', Donor mag maximaal 25 nazaten, Limiet voor zaaddonor</t>
  </si>
  <si>
    <t>AD, BN DeStem, PZC</t>
  </si>
  <si>
    <t>Joop Laven (SDKB), Monique Mochtar (NVOG)</t>
  </si>
  <si>
    <t>Kinderen niet op eigen houtje op zoek', Deze mannen wilden nooit vader worden</t>
  </si>
  <si>
    <t>Dagblad van het Noorden, Leeuwarder courant, regionaal etc</t>
  </si>
  <si>
    <t>Joop Laven (SDKB)</t>
  </si>
  <si>
    <t>Je ziet afleveringen van Spoorloos, verdiept je wat meer en beseft dat kinderen graag weten wie hun vader is'</t>
  </si>
  <si>
    <t>Anouk Kemper</t>
  </si>
  <si>
    <t>Parool</t>
  </si>
  <si>
    <t>Paul, Jacob, Menno, Jan-Willem de Bruin</t>
  </si>
  <si>
    <t>Monique Mochtar, Ellen Giepmans Fiom,</t>
  </si>
  <si>
    <t>Hulp voor donorkind bij zoektocht naar familie, Schippers schiet donorkinderen te hulp</t>
  </si>
  <si>
    <t>Leidsch Dagblad, De Gooi- en Eemlander, Nederlands Dagblad, AD,</t>
  </si>
  <si>
    <t>Edith Schippers (Minister VWS)</t>
  </si>
  <si>
    <t>Een gezin bestaat al lang niet meer uit een vader...</t>
  </si>
  <si>
    <t>Eva Bouman</t>
  </si>
  <si>
    <t>Eva Bouman (moeder/auteur)</t>
  </si>
  <si>
    <t>Kinderen van verdwenen donorkliniek, Andere deuren</t>
  </si>
  <si>
    <t>Sanne, Isabella, Chantal, Karen</t>
  </si>
  <si>
    <t>Willem</t>
  </si>
  <si>
    <t>Kloosterman (Gynaecoloog Rijnstate), Van Waalwijk van Doorn (Arts, genoemd)</t>
  </si>
  <si>
    <t>Zorgen over spermadonor met 102 kinderen, Zorgen over overactieve spermadonoren</t>
  </si>
  <si>
    <t>Dagblad van het noorden, Nederlands Dagblad, de Volkskrant</t>
  </si>
  <si>
    <t xml:space="preserve">Anonieme donor, andere donor, </t>
  </si>
  <si>
    <t>NVOG, KLEM, IGZ, SDKB, Isala</t>
  </si>
  <si>
    <t>Donor (Commentaar)</t>
  </si>
  <si>
    <t>Gezondheidsraad (aangehaald)</t>
  </si>
  <si>
    <t>Rijnstate: de basis is hier echt in orde</t>
  </si>
  <si>
    <t>Marco Bouman</t>
  </si>
  <si>
    <t>Eric Verkaar (Dir. Zorgbelang), Woordvoerders (Rijnstate, Patiëntenfederatie)</t>
  </si>
  <si>
    <t>Paspoort (Rubriek)</t>
  </si>
  <si>
    <t>Anonieme vrouw (paardencoach)</t>
  </si>
  <si>
    <t>Een heel gewoon gezin</t>
  </si>
  <si>
    <t>Caspar Pisters</t>
  </si>
  <si>
    <t>Limburgs Dagblad, AD, Stentor, Gelderlander etc</t>
  </si>
  <si>
    <t>Marc Vloemans, Hein Jan</t>
  </si>
  <si>
    <t>Monique, Marc, Bert, Charles, Mark, Ingrid, Joline</t>
  </si>
  <si>
    <t>Emma van Zalinge, Bernice Siewe (Auteurs)</t>
  </si>
  <si>
    <t>Donorkind zoekt vooral in VS / Kinderen van donor massaal naar dna-bank, Ineens vier je feest met 30 broers en zussen / 'De familie blijft maar groeien'</t>
  </si>
  <si>
    <t>PZC, BN/DeStem, AD (diverse edities), Tubantia, AD, Gelderlander, Stentor</t>
  </si>
  <si>
    <t>Ester de Lau (Donor Detectives), Ester de Lau, Josine van Dongen, Dominique van Leeuwen</t>
  </si>
  <si>
    <t>Ellen Giepmans (Fiom)</t>
  </si>
  <si>
    <t>Ook beangstigend, dat er nog meer bij komen'</t>
  </si>
  <si>
    <t>H. van Houwelingen, T. van der Mee</t>
  </si>
  <si>
    <t>AD, Gelderlander e.a.</t>
  </si>
  <si>
    <t>Moeder (genoemd)</t>
  </si>
  <si>
    <t>iHo (Recensie toneelstuk)</t>
  </si>
  <si>
    <t>(Fictieve familie in stuk)</t>
  </si>
  <si>
    <t>Dna helpt adoptiekinderen in speurtocht naar ouders</t>
  </si>
  <si>
    <t>(Geadopteerden genoemd)</t>
  </si>
  <si>
    <t>Marcia Engel (Stichting Plan Angel), UAI, Stichting Shapla, Klaas Dijkhoff (Staatssecretaris)</t>
  </si>
  <si>
    <t>Ariel Levy: 'Feminisme heeft gezegd...'</t>
  </si>
  <si>
    <t>Maartje Laterveer</t>
  </si>
  <si>
    <t>Ariel Levy (schrijfster/moeder)</t>
  </si>
  <si>
    <t>Surrogaatmoeder (Opinie)</t>
  </si>
  <si>
    <t>Esmé Wiegman (Directeur NPV Zorg voor het leven)</t>
  </si>
  <si>
    <t>[Rubriek Ouder &amp; Kind: Rose &amp; Freek]*</t>
  </si>
  <si>
    <t>Freek Verdonk</t>
  </si>
  <si>
    <t>Rose Verdonk</t>
  </si>
  <si>
    <t>Kerst met je nieuwe familie</t>
  </si>
  <si>
    <t>Fred Gundlach</t>
  </si>
  <si>
    <t>Aan tafel met tien telgen van Karbaat, Een halfbroer of -zus voor kerst / Dna-test populair cadeau</t>
  </si>
  <si>
    <t>AD (diverse edities), PZC, Tubantia, BN/DeStem</t>
  </si>
  <si>
    <t>Marsha, Joey, Moniek, Sanne, Inge, Irene, Christiaan, Martijn, Xander, Anne, Vera, Christiaan Donkers, Merel, Ester de Lau (Donor Detectives)</t>
  </si>
  <si>
    <t>Hans van Hooff (Directeur Fiom), Woordvoerder 23andMe</t>
  </si>
  <si>
    <t>Donorkind wil duidelijkheid</t>
  </si>
  <si>
    <t>Redactie (ANP)</t>
  </si>
  <si>
    <t>Stichting Donorkind (Ties van der Meer)</t>
  </si>
  <si>
    <t>Donorkind krijgt eindelijk gezicht</t>
  </si>
  <si>
    <t>Aaldert van Soest</t>
  </si>
  <si>
    <t>Marjan Jonkers</t>
  </si>
  <si>
    <t>"Mijn donorvader"</t>
  </si>
  <si>
    <t>Hoeveel kinderen heb ik?', 'Ik wil weten hoeveel kinderen ik heb...', Onderzoek naar fouten spermabank Rijnstate</t>
  </si>
  <si>
    <t>Sander Zurhake</t>
  </si>
  <si>
    <t>Peter van Geffen</t>
  </si>
  <si>
    <t>Sabine Oldenhave</t>
  </si>
  <si>
    <t xml:space="preserve">Maaike de Ridder (Rijnstate), Joop Laven (SDKB), </t>
  </si>
  <si>
    <t>De kinderwens vervullen geeft stress</t>
  </si>
  <si>
    <t>Kim Bos, Frederiek Weeda</t>
  </si>
  <si>
    <t>-</t>
  </si>
  <si>
    <t>Judy Senior, Pim Zoutendijk, diverse anonieme wensouders (vrouw 36, vrouw 38, vrouw 28, vrouw, man, vrouw 48, vrouw 40</t>
  </si>
  <si>
    <t>Hoe vertel ik het mijn donorkind? / Promotie op vragen...</t>
  </si>
  <si>
    <t>Annemarie de Jong</t>
  </si>
  <si>
    <t>De Gooi- en Eemlander</t>
  </si>
  <si>
    <t>Marja Visser (Onderzoeker/Psycholoog)</t>
  </si>
  <si>
    <t>Adoptie zo slecht nog niet</t>
  </si>
  <si>
    <t>Dirk de Korne</t>
  </si>
  <si>
    <t>René Hoksbergen (aangehaald)</t>
  </si>
  <si>
    <t>Eiceldonor word je niet voor het geld, het ander geluk van een kind gunnen</t>
  </si>
  <si>
    <t>Cindy Cloin</t>
  </si>
  <si>
    <t>Marjet de Koning (ook donor)</t>
  </si>
  <si>
    <t>Marjet de Koning</t>
  </si>
  <si>
    <t>Bart Fauser (Gynaecoloog UMC)</t>
  </si>
  <si>
    <t>Overheid faalde bij toezicht op adoptie'</t>
  </si>
  <si>
    <t>René Hoksbergen (Em. Hoogleraar)</t>
  </si>
  <si>
    <t>Wil jij een ei van mij?</t>
  </si>
  <si>
    <t>Dominique Prins</t>
  </si>
  <si>
    <t>AD (Regionaal), Brabants dagblad,</t>
  </si>
  <si>
    <t>Nicole Beckers (MC Kinderwens), Wilma Potze (Counselor)</t>
  </si>
  <si>
    <t>De baby-industrie</t>
  </si>
  <si>
    <t>Anoniem</t>
  </si>
  <si>
    <t>Metro</t>
  </si>
  <si>
    <t>Anoniem (Briefschrijver)</t>
  </si>
  <si>
    <t>Betrek donor bij het familieleven</t>
  </si>
  <si>
    <t>De Volkskrant</t>
  </si>
  <si>
    <t>Onbeperkt vruchtbaar / Ten minste vruchtbaar tot.../ je recht op een boterham niet op een kind</t>
  </si>
  <si>
    <t xml:space="preserve">Kim van der Meulen </t>
  </si>
  <si>
    <t>Het Parool / NRC / Telegraaf</t>
  </si>
  <si>
    <t>Larissa Pans, melany Brunings</t>
  </si>
  <si>
    <t>Topleverancier van de spermabank</t>
  </si>
  <si>
    <t>Laura van Baars</t>
  </si>
  <si>
    <t>Twistgesprek: Een kind moet altijd weten van wie het afstamt</t>
  </si>
  <si>
    <t>Frederiek Weeda</t>
  </si>
  <si>
    <t>Stéphanie Raeymaekers</t>
  </si>
  <si>
    <t>José Knijnenburg (Freya)</t>
  </si>
  <si>
    <t>DNA-kindselectie via huisarts</t>
  </si>
  <si>
    <t>Arend van Wijngaarden</t>
  </si>
  <si>
    <t>Wensouders (algemeen)</t>
  </si>
  <si>
    <t>Irene van Langen (UMCG), Bob Meijer (Huisarts), Marian Verkerk (Ethicus UMCG)</t>
  </si>
  <si>
    <t>Test erfelijke ziekten nu ook via huisarts</t>
  </si>
  <si>
    <t>Petra Noordhuis</t>
  </si>
  <si>
    <t>Irene van Langen (UMCG)</t>
  </si>
  <si>
    <t>Meeste klachten gaan over de medische behandeling</t>
  </si>
  <si>
    <t>GESPREK VAN DE DAG</t>
  </si>
  <si>
    <t>En dan ben je ineens met 27</t>
  </si>
  <si>
    <t>Hans Vermeeren</t>
  </si>
  <si>
    <t xml:space="preserve">Eindhovensdagblad, AD </t>
  </si>
  <si>
    <t>Nu alleen nog een donor / Middagzwemmers</t>
  </si>
  <si>
    <t>12/14-06-2018</t>
  </si>
  <si>
    <t>Kim van der Meulen / Marjolijn de Cocq</t>
  </si>
  <si>
    <t>Het Parool / De Gelderlander</t>
  </si>
  <si>
    <t>Jocelyn Vreugdenhil (Auteur),</t>
  </si>
  <si>
    <t>Op speeddate voor een spermadonor</t>
  </si>
  <si>
    <t>Merel van Beers</t>
  </si>
  <si>
    <t>Judith Dapperen</t>
  </si>
  <si>
    <t>Reageerbuisbaby's uit kliniek Wolvega</t>
  </si>
  <si>
    <t>Goos Bies</t>
  </si>
  <si>
    <t>Leeuwarder Courant, dagblad van het noorden</t>
  </si>
  <si>
    <t>Nadia Kovalenko, Stefan Huizer</t>
  </si>
  <si>
    <t>Harold Mous (Nij Barrahûs)</t>
  </si>
  <si>
    <t>Sjoemelen met sperma</t>
  </si>
  <si>
    <t>Jop de Vrieze</t>
  </si>
  <si>
    <t>Hoe dan ook een gezin</t>
  </si>
  <si>
    <t>Margot C. Pol, Mascha Jansen</t>
  </si>
  <si>
    <t>Anonieme donor (geïnterviewd), Michiel, Gijsberth</t>
  </si>
  <si>
    <t xml:space="preserve">Laura (35), Mascha Jansen (Fotograaf/Auteur), judith, </t>
  </si>
  <si>
    <t>’Buiten de lijntjes kleuren, dat maakt film zo mooi’</t>
  </si>
  <si>
    <t>Amber Swier</t>
  </si>
  <si>
    <t>Reageerbuismethode kan bedreigde witte neushoorn redden</t>
  </si>
  <si>
    <t>René Fransen</t>
  </si>
  <si>
    <t>Noordelijke witte neushoorn (ingevroren zaad)</t>
  </si>
  <si>
    <t>Onderzoekers (Internationaal team)</t>
  </si>
  <si>
    <t>Film: Made in America</t>
  </si>
  <si>
    <t>NRC Handelsblad / NRC.next</t>
  </si>
  <si>
    <t>Dochter (16jr, in film)</t>
  </si>
  <si>
    <t>Hal Jackson (Ted Danson, in film)</t>
  </si>
  <si>
    <t>Sarah Mathews (Whoopi Goldberg, in film)</t>
  </si>
  <si>
    <t>Hulp bij het zoeken</t>
  </si>
  <si>
    <t>- (Commentaar)</t>
  </si>
  <si>
    <t>Film: Delivery Man</t>
  </si>
  <si>
    <t>142 kinderen (in film)</t>
  </si>
  <si>
    <t>David Wozniak (Vince Vaughn, in film)</t>
  </si>
  <si>
    <t>UITGEKOZEN: Zaad van Karbaat</t>
  </si>
  <si>
    <t>Leeuwarder Courant / Dagblad van het Noorden</t>
  </si>
  <si>
    <t>2 kinderen (in docu)</t>
  </si>
  <si>
    <t>Jan Karbaat (Arts/Donor)</t>
  </si>
  <si>
    <t>2 moeders (in docu)</t>
  </si>
  <si>
    <t>Hij ontneemt me mijn halve stamboom'</t>
  </si>
  <si>
    <t>Hanneke van Houwelingen en Tonny van der Mee</t>
  </si>
  <si>
    <t>AD / Tubantia / PZC</t>
  </si>
  <si>
    <t>Maria (30), Iris (24), Ester (25)</t>
  </si>
  <si>
    <t>Hedda (Moeder Maria)</t>
  </si>
  <si>
    <t>Martin de Witte (Advocaat), Desiree Creemers (Rijnstate), Maarten Kloosterman (Oud-arts), medewerker fiom</t>
  </si>
  <si>
    <t>Gynaecoloog: donor kan niet zomaar anoniem worden / Rechter buigt zich over anonieme zaaddonor</t>
  </si>
  <si>
    <t>AD / PZC, Leeuwarder courant, dagblad van het noorden,</t>
  </si>
  <si>
    <t>Maria</t>
  </si>
  <si>
    <t>Dokter Kloosterman, Tim Bueters (Advocaat), Martin de Witte (Advocaat)</t>
  </si>
  <si>
    <t>Rijnstate onderkt drie donoren met te veel kinderen</t>
  </si>
  <si>
    <t>de Gelderlander, en meer regionaal</t>
  </si>
  <si>
    <t>woordvoerder Rijnstate</t>
  </si>
  <si>
    <t>Ivf-kliniek werft voor verboden behandeling</t>
  </si>
  <si>
    <t>Zoeken naar donorvader vergoed</t>
  </si>
  <si>
    <t>Leeuwarder Courant / DvhN</t>
  </si>
  <si>
    <t>Carla Dik-Faber (Politiek/CU), Vera Bergkamp (D66)</t>
  </si>
  <si>
    <t>Donorconceptie is niet met adoptie vergelijkbaar</t>
  </si>
  <si>
    <t>Wybo Dondorp, Guido de Wert</t>
  </si>
  <si>
    <t>Wybo Dondorp &amp; Guido de Wert (Ethici UMC Maastricht)</t>
  </si>
  <si>
    <t>Spaanse bevruchting mag</t>
  </si>
  <si>
    <t>AD (Diverse edities) / PZC / BN DeStem / Stentor</t>
  </si>
  <si>
    <t>Geen man, wel moeder</t>
  </si>
  <si>
    <t>de Telegraaf</t>
  </si>
  <si>
    <t>Martine</t>
  </si>
  <si>
    <t>Al vanaf het prilste begin uitgebuit</t>
  </si>
  <si>
    <t>Ruth van der Kolk</t>
  </si>
  <si>
    <t>Noord Hollands dagblad</t>
  </si>
  <si>
    <t>Steph Reijmakers</t>
  </si>
  <si>
    <t>kinderrechtenadvocaat Claire Achmad, Patricia Fronek onderzoeker draagmoederschap, Rechter Psoe</t>
  </si>
  <si>
    <t>Gratis inschrijven in databank</t>
  </si>
  <si>
    <t>Leidsch Dagblad / Noordhollands Dagblad/ AD/ Stentor</t>
  </si>
  <si>
    <t>Lieke, Fieke, Sjors (geïnterviewd)</t>
  </si>
  <si>
    <t>Nachtouders (Recensie)</t>
  </si>
  <si>
    <t>Eind 2018</t>
  </si>
  <si>
    <t>Saskia de Coster (Auteur/Hoofdpersoon boek), 'Saul' (Kind in boek)</t>
  </si>
  <si>
    <t>Donorkind Betty is weer compleet</t>
  </si>
  <si>
    <t>Wieberen Elverdink</t>
  </si>
  <si>
    <t>Leeuwarder Courant</t>
  </si>
  <si>
    <t>Betty Veldman</t>
  </si>
  <si>
    <t>(Vader genoemd)</t>
  </si>
  <si>
    <t>Marloes van Velzen, Nadia Konijnenburg (filmmakers)</t>
  </si>
  <si>
    <t>Ruzie over ruimere vergoeding ivf</t>
  </si>
  <si>
    <t>NRC / NRC.Next</t>
  </si>
  <si>
    <t>Jan van Lith (NVOG), Woordvoerders ONVZ/Eno, COC, Zorginstituut</t>
  </si>
  <si>
    <t>Donorkind heeft recht op contact</t>
  </si>
  <si>
    <t>(179 donoren in onderzoek)</t>
  </si>
  <si>
    <t>(Partners van donoren)</t>
  </si>
  <si>
    <t>Fiom</t>
  </si>
  <si>
    <t>Saskia's schroom om moeder te zijn</t>
  </si>
  <si>
    <t>Thomas de Veen</t>
  </si>
  <si>
    <t>Karl (in boek)</t>
  </si>
  <si>
    <t>Saskia de Coster</t>
  </si>
  <si>
    <t>Ik ben de oudste (half)zus...</t>
  </si>
  <si>
    <t>Alice ten Napel</t>
  </si>
  <si>
    <t>Joëlle</t>
  </si>
  <si>
    <t>Donor E19</t>
  </si>
  <si>
    <t>Moeders van Joëlle</t>
  </si>
  <si>
    <t>Stichting Donorgegevens (SDKB)</t>
  </si>
  <si>
    <t>Wie ben ik?</t>
  </si>
  <si>
    <t>Judith Zilversmit</t>
  </si>
  <si>
    <t>Het moederschap is geen prinsessenfantasie</t>
  </si>
  <si>
    <t>Iris Pronk</t>
  </si>
  <si>
    <t>Karl</t>
  </si>
  <si>
    <t>Het zaad van Karbaat (Uitgekozen)</t>
  </si>
  <si>
    <t>Dagblad vh Noorden</t>
  </si>
  <si>
    <t>(45 Karbaatkinderen)</t>
  </si>
  <si>
    <t>Wensouders negeren rechten van het kind'</t>
  </si>
  <si>
    <t>Monique Aarts</t>
  </si>
  <si>
    <t>Wensouders (aangesproken)</t>
  </si>
  <si>
    <t>Charles Manson en Jan Karbaat...</t>
  </si>
  <si>
    <t>Maaike Bos</t>
  </si>
  <si>
    <t>Joey, Lidian</t>
  </si>
  <si>
    <t>Janneke, Yvonne</t>
  </si>
  <si>
    <t>Anoniem zaad en eicellen doneren...</t>
  </si>
  <si>
    <t>René Hoksbergen</t>
  </si>
  <si>
    <t>René Hoksbergen (Hoogleraar adoptie)</t>
  </si>
  <si>
    <t>Gezocht: 48 kinderen van spermadonor K34</t>
  </si>
  <si>
    <t>Marit, Myrthe, Tess, Milan, Stan</t>
  </si>
  <si>
    <t>Donor K34</t>
  </si>
  <si>
    <t>Natalie Pot</t>
  </si>
  <si>
    <t>Lesbiennes krijgen kunstmatige inseminatie niet vergoed</t>
  </si>
  <si>
    <t>Eduard Sloot</t>
  </si>
  <si>
    <t>Bruno Bruins (Minister), Lilianne Ploumen (PvdA), NVOG</t>
  </si>
  <si>
    <t>Kort nieuws (COC/Vergoeding)</t>
  </si>
  <si>
    <t>COC Nederland, Bruno Bruins</t>
  </si>
  <si>
    <t>Nieuwe afspraken 'Zaaddonor mag anoniem blijven'</t>
  </si>
  <si>
    <t>NRC / AD / Trouw</t>
  </si>
  <si>
    <t>(Donoren pre-2004)</t>
  </si>
  <si>
    <t>Hugo de Jonge (Minister)</t>
  </si>
  <si>
    <t>Spermadonor mag terug anonimiteit in'</t>
  </si>
  <si>
    <t>DvhN / LC, De Telegraaf</t>
  </si>
  <si>
    <t>Geen zaad is voor hetero dus wel oké'</t>
  </si>
  <si>
    <t>Marieke de Ruiter</t>
  </si>
  <si>
    <t>Mirjam van Heugten, Claire Gheerbrand</t>
  </si>
  <si>
    <t>Bruno Bruins, Jan van Lith (NVOG), Sara Coster (Meer dan Gewenst)</t>
  </si>
  <si>
    <t>Alle wensouders zijn gelijk...</t>
  </si>
  <si>
    <t>Zorginstituut, Bruno Bruins</t>
  </si>
  <si>
    <t>Naam van donor sinds 2004 bekend</t>
  </si>
  <si>
    <t>Haarlems Dagblad</t>
  </si>
  <si>
    <t>Roséanne Timmer-Aukes</t>
  </si>
  <si>
    <t>Jacqueline Pieters (MC Kinderwens)</t>
  </si>
  <si>
    <t>Kind ook voor heterovrouw geen noodzaak</t>
  </si>
  <si>
    <t>Nicole v.d. Meulen</t>
  </si>
  <si>
    <t>Geen man, wel een kinderwens</t>
  </si>
  <si>
    <t>Leonie Breebaart</t>
  </si>
  <si>
    <t>Carmen Foppen</t>
  </si>
  <si>
    <t>Guy Widdershoven (Ethicus), Marjolein de Boer (Onderzoeker)</t>
  </si>
  <si>
    <t>Vruchtbaarheidsbehandeling toch vergoed...</t>
  </si>
  <si>
    <t>Mirjam van Heugten</t>
  </si>
  <si>
    <t>Bruno Bruins, Vera Bergkamp (D66)</t>
  </si>
  <si>
    <t>Onvruchtbaar of geen man, wat is het verschil?</t>
  </si>
  <si>
    <t>B. Lammerts van Bueren</t>
  </si>
  <si>
    <t>Barbara Lammerts van Bueren (Coach)</t>
  </si>
  <si>
    <t>Verzekeraars vergoeden dit jaar alsnog kunstmatige inseminatie</t>
  </si>
  <si>
    <t>Wilma Kieskamp</t>
  </si>
  <si>
    <t>Politici</t>
  </si>
  <si>
    <t>Voor eens en altijd Karbaat</t>
  </si>
  <si>
    <t>Hanneke Van Houwelingen/Tonny Van der Mee</t>
  </si>
  <si>
    <t>PZC / AD / BN, regionaal</t>
  </si>
  <si>
    <t>Ties van der Meer, Joey Hoofdman, Moniek Wassenaar, Martijn van Halen, Merel-Lotte Heij</t>
  </si>
  <si>
    <t>Louis heeft zo'n 200 kinderen</t>
  </si>
  <si>
    <t>Jordy, Maaike, Lotte Rettensberger</t>
  </si>
  <si>
    <t>Louis, Lex van Wietingen</t>
  </si>
  <si>
    <t>Kind, niet kinderwens hoort voorop</t>
  </si>
  <si>
    <t>Ik begrijp nu mijn donorvader</t>
  </si>
  <si>
    <t>Dominique Elshout</t>
  </si>
  <si>
    <t>ED</t>
  </si>
  <si>
    <t>Samira van de Meulengraaf</t>
  </si>
  <si>
    <t>Iedereen weet wie mijn donorvader is, behalve ik'</t>
  </si>
  <si>
    <t>Denise Hilhorst</t>
  </si>
  <si>
    <t>Hedda</t>
  </si>
  <si>
    <t>Desiree Creemers (Rijnstate)</t>
  </si>
  <si>
    <t>Al zo veel tijd verspild, gas op die lolly</t>
  </si>
  <si>
    <t>Tamara</t>
  </si>
  <si>
    <t>Donorkind eist identiteit van verwekker</t>
  </si>
  <si>
    <t>Hanneke Van Houwelingen</t>
  </si>
  <si>
    <t>De Gelderlander, AD / ED / PZC</t>
  </si>
  <si>
    <t>Mark de Hek (Advocaat), Tim Bueters (Advocaat)</t>
  </si>
  <si>
    <t>De geest is uit de fles, velen zullen volgen'</t>
  </si>
  <si>
    <t>Mark Misérus</t>
  </si>
  <si>
    <t>Maria, Ties van der Meer</t>
  </si>
  <si>
    <t>Mark de Hek</t>
  </si>
  <si>
    <t>Wie zaaddonor k34?</t>
  </si>
  <si>
    <t>Heinrich de Winter</t>
  </si>
  <si>
    <t>Donorkind sleept arts voor rechter</t>
  </si>
  <si>
    <t>Arne Franck</t>
  </si>
  <si>
    <t>Krant v West-Vlaanderen</t>
  </si>
  <si>
    <t>Niels</t>
  </si>
  <si>
    <t>(Arts)</t>
  </si>
  <si>
    <t>(Ouders Niels)</t>
  </si>
  <si>
    <t>Philippe Strubbe (Advocaat), Rudi Vermeiren (Advocaat)</t>
  </si>
  <si>
    <t>Ouder moet donorkind vertellen over afkomst</t>
  </si>
  <si>
    <t>Aalders van Soest</t>
  </si>
  <si>
    <t>Nederlands dagblad</t>
  </si>
  <si>
    <t>Hugo de Jonge</t>
  </si>
  <si>
    <t>Een vurige kinderwens, maar te weinig donorzaad, steeds meer kinderen uit Deens donorzaad</t>
  </si>
  <si>
    <t>Enigma,</t>
  </si>
  <si>
    <t>Annemieke Nap, Janneke Maas, Max Curfs, klinieken, onderzoeker Sebastiaan Mohr, Peter Reeslev, Jasper Smeenk</t>
  </si>
  <si>
    <t>Spermadonor over de schreef (102 kinderen)</t>
  </si>
  <si>
    <t>AD, de Stentor, de Gelderlander, Tubantia, regionaal etc</t>
  </si>
  <si>
    <t>(Massadonor)</t>
  </si>
  <si>
    <t>Peter Reeslev (Cryos), NVOG, Inspectie (IGJ), Freya</t>
  </si>
  <si>
    <t>Met halfbroertjes vier je geen Kerst', Gelukkig kind van drie vaders,</t>
  </si>
  <si>
    <t>Nathalie Sikkema, Bas Leon van Hof</t>
  </si>
  <si>
    <t>Petrus China Schaafsma,</t>
  </si>
  <si>
    <t>Kind uit donorzaad - overspel of geschenk</t>
  </si>
  <si>
    <t>Dirk Schinkelshoek</t>
  </si>
  <si>
    <t>CU: zelfde eisen voor zaaddonor uit buitenland</t>
  </si>
  <si>
    <t>Gerard Beverdam</t>
  </si>
  <si>
    <t>Carla Dik (CU), Hugo de Jonge</t>
  </si>
  <si>
    <t>Iedere man kan mijn vader zijn'</t>
  </si>
  <si>
    <t>Larissa Pans</t>
  </si>
  <si>
    <t>Steph Raeymaekers</t>
  </si>
  <si>
    <t>Recht om te weten wie je bent hoort in Grondwet</t>
  </si>
  <si>
    <t>René Hoksbergen, Minister Dekker (genoemd)</t>
  </si>
  <si>
    <t>Donorvader Willy en donorkind Marianne</t>
  </si>
  <si>
    <t>Nanne Nicolasen</t>
  </si>
  <si>
    <t>Marianne van Bussel, Manon</t>
  </si>
  <si>
    <t>Willy Egbers, Frans, Willem</t>
  </si>
  <si>
    <t>Anny, Joop</t>
  </si>
  <si>
    <t>Meer huisartsen deden inseminatie</t>
  </si>
  <si>
    <t>Paul Bolwerk</t>
  </si>
  <si>
    <t>Conny Schreuders-Bais (Huisarts)</t>
  </si>
  <si>
    <t>Donorkliniek Oosterbeek huisarts was legaal</t>
  </si>
  <si>
    <t>Minister H. de Jonge</t>
  </si>
  <si>
    <t>Vintagebusje &amp; 'Zaadbus'</t>
  </si>
  <si>
    <t>AD (Dordtenaar, Rivierenland)</t>
  </si>
  <si>
    <t>Lesbisch koppel ('Ik Vrouw van Jou')</t>
  </si>
  <si>
    <t>Een opstellling die je leven verandert</t>
  </si>
  <si>
    <t>(Donorkinderen genoemd als groep)</t>
  </si>
  <si>
    <t>Els van Steijn (Coach)</t>
  </si>
  <si>
    <t>Eindelijk compleet</t>
  </si>
  <si>
    <t>Janine (43)</t>
  </si>
  <si>
    <t>Debbie (32) kreeg twee kinderen van een spermadonor, de jongste heeft zeldzame handicap</t>
  </si>
  <si>
    <t>Robin Nanninga</t>
  </si>
  <si>
    <t>De Stentor, PZC, BN De Stem, AD</t>
  </si>
  <si>
    <t>Evie (zeldzame ziekte), Siem</t>
  </si>
  <si>
    <t>Anonieme donor (drager ziekte)</t>
  </si>
  <si>
    <t>Debbie Bonnema</t>
  </si>
  <si>
    <t>Artsen UMC Utrecht / Erasmus MC</t>
  </si>
  <si>
    <t>Maxime Meiland &amp; kinderwens</t>
  </si>
  <si>
    <t>Meerdere titels (AD, Tubantia, etc.)</t>
  </si>
  <si>
    <t>Claire (bestaand)</t>
  </si>
  <si>
    <t>(Potentiële donor)</t>
  </si>
  <si>
    <t>Maxime Meiland</t>
  </si>
  <si>
    <t>Alleenstaande Natalie Imbruglia kreeg op 44ste kind: 'Ik doe mkijn hele leven al heel m'n leven ongewone dingen</t>
  </si>
  <si>
    <t>Silke denissen</t>
  </si>
  <si>
    <t>Meerdere titels (BN De Stem, etc.)</t>
  </si>
  <si>
    <t>Max</t>
  </si>
  <si>
    <t>Spermadonor (IVF)</t>
  </si>
  <si>
    <t>Natalie Imbruglia</t>
  </si>
  <si>
    <t>Die Spermadokter in Oosterbeek beunde er gewoon een beetje bij' (Reportage)</t>
  </si>
  <si>
    <t>Marianne van Bussel, Joris, Vanessa, Anita, Tamara, Lieke, Minke, Manon</t>
  </si>
  <si>
    <t>Joop &amp; Anny</t>
  </si>
  <si>
    <t>Op zoek naar zaad: Stel vraagt vriend als donor</t>
  </si>
  <si>
    <t>2 dochters</t>
  </si>
  <si>
    <t>Goede vriend (bekend)</t>
  </si>
  <si>
    <t xml:space="preserve">Vanessa Jorissen </t>
  </si>
  <si>
    <t>Afstandsdrama &amp; Draagmoederschap</t>
  </si>
  <si>
    <t>(Volwassenen in Genève)</t>
  </si>
  <si>
    <t>Kees de Groot (Kinderrechter)</t>
  </si>
  <si>
    <t>Tim Treffers (Succes in Japan)</t>
  </si>
  <si>
    <t>Abel</t>
  </si>
  <si>
    <t>Tim Treffers</t>
  </si>
  <si>
    <t>Vriendinnenkoppel</t>
  </si>
  <si>
    <t>Trotse moeder, bewust zonder partner 'Alleen doen was vanzelfsprekend'</t>
  </si>
  <si>
    <t>De persgroep Nederland</t>
  </si>
  <si>
    <t>Jennifer Maasdame</t>
  </si>
  <si>
    <t>Sjoemelende gynaecoloog Wildschut</t>
  </si>
  <si>
    <t>ED, Stentor, Volkskrant, e.a.</t>
  </si>
  <si>
    <t>Luca</t>
  </si>
  <si>
    <t>Dr. Jan Wildschut (Gynaecoloog)</t>
  </si>
  <si>
    <t>Gerda van Sleen (moeder Luca)</t>
  </si>
  <si>
    <t xml:space="preserve">Max Curfs (Embryoloog), Ina Kuper (Bestuurder Isala), </t>
  </si>
  <si>
    <t>Luca en de Wildschut-kinderen</t>
  </si>
  <si>
    <t>AD, Tubantia, Stentor, e.a.</t>
  </si>
  <si>
    <t>Luca de Gooijer, 15 halfzussen/-broers</t>
  </si>
  <si>
    <t>Jan Wildschut</t>
  </si>
  <si>
    <t>Gerda van Sleen</t>
  </si>
  <si>
    <t>Impact match (Wildschut &amp; Karbaat)</t>
  </si>
  <si>
    <t>De Stentor, Tubantia</t>
  </si>
  <si>
    <t>Emi Stikkelman, Diana Gerritse, Ties van der Meer</t>
  </si>
  <si>
    <t>Jan Karbaat (genoemd)</t>
  </si>
  <si>
    <t>Astrid Indekeu (Psycholoog/Seksuoloog)</t>
  </si>
  <si>
    <t>Zoon 'Valentijn' over Wildschut</t>
  </si>
  <si>
    <t>Valentijn' (anoniem)</t>
  </si>
  <si>
    <t>Moeder van Valentijn</t>
  </si>
  <si>
    <t>Theater: Niet de vaders</t>
  </si>
  <si>
    <t>Zoon</t>
  </si>
  <si>
    <t>Eelco Smits (Acteur/Donor)</t>
  </si>
  <si>
    <t>Minou Bosua, Annelies</t>
  </si>
  <si>
    <t>Geboren, niet gemaakt (Boek)</t>
  </si>
  <si>
    <t>(Koppels met kinderwens)</t>
  </si>
  <si>
    <t>Dick Mul (Kinderarts), Lindeboom Instituut</t>
  </si>
  <si>
    <t xml:space="preserve">Zaaddonors in verdomhoekje / Roman 'De familie Wachtman' </t>
  </si>
  <si>
    <t>Wilfred van de Poll</t>
  </si>
  <si>
    <t>Christiaan Alberdingk Thijm (Advocaat/Schrijver)</t>
  </si>
  <si>
    <t xml:space="preserve">Wirwar van emoties bij spermadonor </t>
  </si>
  <si>
    <t>Margaretha Coornstra</t>
  </si>
  <si>
    <t xml:space="preserve">Wanneer vertel ik mijn kind dat we hem dankzij een donor kregen? </t>
  </si>
  <si>
    <t>Elise Vermeeren</t>
  </si>
  <si>
    <t>Nu.nl</t>
  </si>
  <si>
    <t>Ties van der Meer (Voorzitter Stichting Donorkind)</t>
  </si>
  <si>
    <t xml:space="preserve">Geen enkele felicitatie tijdens tienerzwangerschap </t>
  </si>
  <si>
    <t>Gert de Looze</t>
  </si>
  <si>
    <t>Tara Boxman (Moeder, gebruikte donor voor 2e kind)</t>
  </si>
  <si>
    <t xml:space="preserve">Maria's rechtszaak om de naam van donor K34 te kennen </t>
  </si>
  <si>
    <t>Mark de Hek (Advocaat)</t>
  </si>
  <si>
    <t>Allebei de échte moeder van je kind: Allebei moeder, xij is zwanger met een eicel van haar vrouw</t>
  </si>
  <si>
    <t>Daan Borrel</t>
  </si>
  <si>
    <t>Alisa Cooper, Stela Rinja</t>
  </si>
  <si>
    <t>Marieke Schoonenberg (Medisch directeur Nij Geertgen)</t>
  </si>
  <si>
    <t>Spermadonor K34 wil anoniem blijven, donorkind eist identiteit</t>
  </si>
  <si>
    <t>Tubantia, AD, Regio, stentor, brabants dagblad, regio bladen)</t>
  </si>
  <si>
    <t>Mark de Hek (Advocaat), August de Hoogh (Advocaat Rijnstate)</t>
  </si>
  <si>
    <t>Maria zoekt haar vader, spermadonor K34, via de rechter</t>
  </si>
  <si>
    <t>Volkskrant</t>
  </si>
  <si>
    <t>Mark de Hek, August de Hoogh</t>
  </si>
  <si>
    <t>Kind eist naam zaaddonor op</t>
  </si>
  <si>
    <t>Isabel Baneke</t>
  </si>
  <si>
    <t>Parool, Trouw</t>
  </si>
  <si>
    <t>K34 moet naam en gezicht krijgen</t>
  </si>
  <si>
    <t>August de Hoogh (Advocaat Rijnstate)</t>
  </si>
  <si>
    <t>Goed zoeken en dan vind je je anonieme donor, stambomen bouwen tot de takken elkaar raken</t>
  </si>
  <si>
    <t xml:space="preserve">AD, BN DeStem, de gelderlander, </t>
  </si>
  <si>
    <t>Ester de Lau, Emi Stikkelman, Eefje Habets, Monique Aarts, An en Steph</t>
  </si>
  <si>
    <t>Nico</t>
  </si>
  <si>
    <t>Els Leijs (Familiedetective)</t>
  </si>
  <si>
    <t>Amper twee spermadonoren in een volledig jaar</t>
  </si>
  <si>
    <t>Annelin Marien</t>
  </si>
  <si>
    <t>PZC</t>
  </si>
  <si>
    <t>Dr. Ingrid Inion (Diensthoofd ZNA, België)</t>
  </si>
  <si>
    <t>Openheid geëist van spermadonor (Donor 605)</t>
  </si>
  <si>
    <t>AD, De gelderlander, Eindhovensdagblad en regionaal</t>
  </si>
  <si>
    <t>Sherida</t>
  </si>
  <si>
    <t>Moeder (zonder naam)</t>
  </si>
  <si>
    <t>Gynecoloog Arnie van Heusden</t>
  </si>
  <si>
    <t>Dochter van Karbaat: 'Geen slachtoffer'</t>
  </si>
  <si>
    <t>Peter Ullenboeck</t>
  </si>
  <si>
    <t xml:space="preserve">AD, BN Stem, Brabants dagblad, </t>
  </si>
  <si>
    <t>Isabelle Hendrikx</t>
  </si>
  <si>
    <t>Maarten (9) twijfelt of hij zijn donorvader wil ontmoeten</t>
  </si>
  <si>
    <t>Maarten, Renske</t>
  </si>
  <si>
    <t>Moeder (anoniem)</t>
  </si>
  <si>
    <t>Barbara Lammerts van Bueren (Projectleider LIDC)</t>
  </si>
  <si>
    <t>Vader van honderden</t>
  </si>
  <si>
    <t>Mark Misérus, Anneke Stoffelen</t>
  </si>
  <si>
    <t>Joëlle de Boer, Ties van der Meer,</t>
  </si>
  <si>
    <t>Jonathan Meijer, Ed Houben</t>
  </si>
  <si>
    <t>Maaike, Claudia, Barbara,</t>
  </si>
  <si>
    <t xml:space="preserve">Hoogleraar Heinirch Winter, Nicole Woestenburg van pro facto, </t>
  </si>
  <si>
    <t>Ze denken: waar komt die dikke neus vandaan?'</t>
  </si>
  <si>
    <t>Lex van Wietingen</t>
  </si>
  <si>
    <t>Hoogleraar voortplantingsgeneeskunde Annemiek Nap</t>
  </si>
  <si>
    <t>In je eentje moeder van drie</t>
  </si>
  <si>
    <t>Hadewych Bakkers</t>
  </si>
  <si>
    <t>Bekende spermadonor mag toch anoniem blijven</t>
  </si>
  <si>
    <t>de Gelderlander, AD</t>
  </si>
  <si>
    <t>Donorkind Maria krijgt de gegevens van haar vader niet</t>
  </si>
  <si>
    <t>Rechters</t>
  </si>
  <si>
    <t>Ziekenhuis hoeft gegevens van spermadonor niet te geven</t>
  </si>
  <si>
    <t>Mark Misérus,</t>
  </si>
  <si>
    <t>Ziekenhuis hoeft identiteit zaaddonor niet bekend te maken</t>
  </si>
  <si>
    <t>Wildschut gebruikte eigen sperma en donorzaad</t>
  </si>
  <si>
    <t>Niek Megens, Ingrid Stijkel</t>
  </si>
  <si>
    <t>Stentor, AD,</t>
  </si>
  <si>
    <t>Isala bestuurder Ina Kuper,  Embryoloog Max Cufs,</t>
  </si>
  <si>
    <t>Kinderen geschokt: 'Dit zijn geen goeie bedoelingen'</t>
  </si>
  <si>
    <t>3 donorkinderen van Wildschut, Valentijn</t>
  </si>
  <si>
    <t>Vooral de vrouwenstellen hebben tegenwoordig zin om te trouwen: Man &amp; man, vrouw &amp; vrouw 20 jaar opengesteld huwelijk</t>
  </si>
  <si>
    <t>Menno Sedee</t>
  </si>
  <si>
    <t>Kiezen hoeft niet / Ik mis de geur van natte jassen</t>
  </si>
  <si>
    <t>Boris van der Ham (Vader in co-ouderschap)</t>
  </si>
  <si>
    <t>Zaad</t>
  </si>
  <si>
    <t>Wet schiet te kort voor donorkind</t>
  </si>
  <si>
    <t>De vatersuche van Jonathan</t>
  </si>
  <si>
    <t>Jonathan Heij, Merel Lotte Heij, Ties van der Meer</t>
  </si>
  <si>
    <t>Esther Heij,</t>
  </si>
  <si>
    <t>Hij wilde helpen, maar misbruikte vertrouwen</t>
  </si>
  <si>
    <t>Stentor</t>
  </si>
  <si>
    <t>Chantal</t>
  </si>
  <si>
    <t>Ria, Froukje de Vries</t>
  </si>
  <si>
    <t>Isala bestuurder Ina Kuper,  Monique Mochtar, oud-huisarts Connie Schreuders-Bias, Proffesor Gerard Zeilmaker</t>
  </si>
  <si>
    <t>Rechter: kliniek had verzoek identiteit niet mogen weigeren</t>
  </si>
  <si>
    <t>Rik Kuiper, Mark Misérus</t>
  </si>
  <si>
    <t>Tim Bueters (Advocaat)</t>
  </si>
  <si>
    <t>Rechter: geef identiteit van zaaddonor prijs</t>
  </si>
  <si>
    <t>Identiteit zaadddonor mag niet verborgen blijven</t>
  </si>
  <si>
    <t>AD, PZC, Lokale kranten</t>
  </si>
  <si>
    <t xml:space="preserve">Donor 605' is nu aan zet: hoe zwaar weegt zijn anonimiteit </t>
  </si>
  <si>
    <t>Ties van der Meer (Stichting Donorkind)</t>
  </si>
  <si>
    <t>Max Curfs (Embryoloog), Heinrich Winter (Hoogleraar), SDKB woordvoerder</t>
  </si>
  <si>
    <t>Hoger beroep in zaak donorvader</t>
  </si>
  <si>
    <t>Welke donorvader schuilt schter code K34?</t>
  </si>
  <si>
    <t>Maranke Pater</t>
  </si>
  <si>
    <t>Anders sterf ik compleet'</t>
  </si>
  <si>
    <t>Stephanie Schnettberg</t>
  </si>
  <si>
    <t>Hoop voor Stephanie in zoektocht naar vader</t>
  </si>
  <si>
    <t>Anders is ook heel normaal, Steeds meer kinderen groeien op in een nieuwe gezinsvorm</t>
  </si>
  <si>
    <t>Manon, Galith Mol</t>
  </si>
  <si>
    <t>Openheid voor donorkind, boek met 12 verhalen</t>
  </si>
  <si>
    <t>Ingrid Willems</t>
  </si>
  <si>
    <t>Diane Gerritse</t>
  </si>
  <si>
    <t>Best een rare vraag: wil jij onze donor worden?'</t>
  </si>
  <si>
    <t>Nathalie de Graaf</t>
  </si>
  <si>
    <t>De Stentor, BN de stem, PZCTubantia, de Gelderlander, AD</t>
  </si>
  <si>
    <t>Mirella van Markus</t>
  </si>
  <si>
    <t xml:space="preserve">Donorkinderen: ethicus niet in adviescommissie </t>
  </si>
  <si>
    <t>Ties van der Meer, Maria</t>
  </si>
  <si>
    <t>CIBG</t>
  </si>
  <si>
    <t xml:space="preserve">Liefde vinden is tijdloos, maar baarmoeder heeft houdbaarheidsdatum </t>
  </si>
  <si>
    <t>Malou Holshuijsen</t>
  </si>
  <si>
    <t>BN De Stem</t>
  </si>
  <si>
    <t>Malou van der Starre (Wensouder)</t>
  </si>
  <si>
    <t>niet</t>
  </si>
  <si>
    <t>Na felle camoagne beslissen Zwitsers over homohuwelijk</t>
  </si>
  <si>
    <t xml:space="preserve">Als het zaad niet werkt, Mannelijke infertiliteit: 'Er mag best wat meer over gepraat worden' </t>
  </si>
  <si>
    <t>Tubantia, Gelderlander, AD, Brabants dagblad, de stentor</t>
  </si>
  <si>
    <t>Joost Kadijk, Jeroen Smal</t>
  </si>
  <si>
    <t>Monique Mochtar (Gynaecoloog)</t>
  </si>
  <si>
    <t>Zwolse gynaecoloog: met eigen zaad bijna 50 kinderen verwekt</t>
  </si>
  <si>
    <t>Didi Braat</t>
  </si>
  <si>
    <t>Anonieme donor moet toch identiteit prijsgeven</t>
  </si>
  <si>
    <t>Brenda Frederiks</t>
  </si>
  <si>
    <t>Donorkind stap dichterbij identiteit vader</t>
  </si>
  <si>
    <t>Max Curfs</t>
  </si>
  <si>
    <t>Ineens ruim 40 zussen en broers erbij: 'Taboe moet eraf'</t>
  </si>
  <si>
    <t>Niek Megens</t>
  </si>
  <si>
    <t>Astrid, Jelmer, Valentijn, Margreet, Juul, Luca</t>
  </si>
  <si>
    <t>Na een koerswijziging bij Stichting donorgegevens mag Maria eindelijk weten wie haar vader is</t>
  </si>
  <si>
    <t>Pepijn de Lange</t>
  </si>
  <si>
    <t>SDKB woordvoerder, Mark de Hek</t>
  </si>
  <si>
    <t xml:space="preserve">Meer bescherming voor donorkinderen' </t>
  </si>
  <si>
    <t>Tineke Mols</t>
  </si>
  <si>
    <t>Janine Ruis (Jurist/Promovendus)</t>
  </si>
  <si>
    <t>Er is een vader, er blijft een vader,</t>
  </si>
  <si>
    <t>Luca, Jelmer, Astrid, Juul, Marieke</t>
  </si>
  <si>
    <t>Niemand krijgt de genen die hij verdient</t>
  </si>
  <si>
    <t>Arnon Grunberg</t>
  </si>
  <si>
    <t xml:space="preserve">- (Boekbespreking Kathryn Paige Harden) </t>
  </si>
  <si>
    <t>Isala zoekt meer nakomelingen van Wildschut</t>
  </si>
  <si>
    <t xml:space="preserve">Agnus van Loenen (Woordvoerder Isala) </t>
  </si>
  <si>
    <t>Maria (23) ontmoet na juridische strijd haar donorvader / K34 is nu een persoon</t>
  </si>
  <si>
    <t>AD / Diverse regio/ PZC/ Gelderlander/ tubantia</t>
  </si>
  <si>
    <t>K34'</t>
  </si>
  <si>
    <t>Moeder van Maria (genoemd)</t>
  </si>
  <si>
    <t>Wat bezielt een arts om tientallen cliënten te bezwangeren...</t>
  </si>
  <si>
    <t>Abel Bormans, Wies de Gruijter</t>
  </si>
  <si>
    <t>Jos Beek, Jan Wildschut (genoemd)</t>
  </si>
  <si>
    <t xml:space="preserve">Max Curfs (Klinisch embryoloog Isala) </t>
  </si>
  <si>
    <t>Hoe Maria toch haar donorvader ontmoeten</t>
  </si>
  <si>
    <t>K34</t>
  </si>
  <si>
    <t>Het is enormaangrijpend Arts Jos Beek verwekte zeker 21 donorkinderen met eigen sperma</t>
  </si>
  <si>
    <t xml:space="preserve">De Telegraaf, Ijmuider courant, </t>
  </si>
  <si>
    <t xml:space="preserve">Janneke Maas (Fiom),  Fien van Schie, </t>
  </si>
  <si>
    <t>Dit is het topje van de ijsberg, meer schandalen volgen, Dna onderzoek familiedetective weer al an achter sperma dokters</t>
  </si>
  <si>
    <t>Haarlemsdagblad, Noord Hollands dagblad, regionaal</t>
  </si>
  <si>
    <t xml:space="preserve">Els Leijs Dna detective, </t>
  </si>
  <si>
    <t>Opnieuw blijkt dat gynaecoloog stiekem vrouwen insemineerde met zijn eigen zaad</t>
  </si>
  <si>
    <t>Rik Kuiper</t>
  </si>
  <si>
    <t xml:space="preserve">de Volkskrant, </t>
  </si>
  <si>
    <t xml:space="preserve">Ties van der Meer, </t>
  </si>
  <si>
    <t>Piet-Hein Buiting</t>
  </si>
  <si>
    <t>Bossche Arts verwekte kinderen bij patienten</t>
  </si>
  <si>
    <t>Paul Roovers</t>
  </si>
  <si>
    <t>Piet-Hein Buiting, JBZ</t>
  </si>
  <si>
    <t>Donorkinderen eisen na nieuwe zaadrel onderzoek</t>
  </si>
  <si>
    <t>Ijmuider courant, Noord hollandsdagblad, lokale kranten</t>
  </si>
  <si>
    <t>Oud-gynaecollog 'schaamt zich' voor daden van vroeger</t>
  </si>
  <si>
    <t>Rene van der Lee</t>
  </si>
  <si>
    <t>De Gelderlander, regionale kranten etc.</t>
  </si>
  <si>
    <t>Woordvoerder rob Leeuwenburg Henk Nagel</t>
  </si>
  <si>
    <t>Als arts sjoemelen met eigen sperma is nu 'zo goed als onmogelijk'</t>
  </si>
  <si>
    <t>Embryoloog Max Curfs</t>
  </si>
  <si>
    <t>Dan maar zelf zaad doneren, besloot de gynaecoloog</t>
  </si>
  <si>
    <t>donorzoon Henk Nagel</t>
  </si>
  <si>
    <t>Henk Nagel</t>
  </si>
  <si>
    <t>Rob Leeuwenberg woordvoerder, Margot Groot</t>
  </si>
  <si>
    <t>Jeroen: 'Ik schaam me dat we niet echt op uitgaven hóeven te letten'</t>
  </si>
  <si>
    <t>Edith Andriesse</t>
  </si>
  <si>
    <t>BN De Stem / PZC</t>
  </si>
  <si>
    <t>Jeroen</t>
  </si>
  <si>
    <t>Danae (Partner Jeroen)</t>
  </si>
  <si>
    <t>Dochter van omstreden gynaecoloog: 'Waar zou ik me voor moeten schamen?', Vertwijfeling slaat toe bij donorkinderen</t>
  </si>
  <si>
    <t>Sandra Bats</t>
  </si>
  <si>
    <t>Brabants Dagblad, Tubantia / PZC</t>
  </si>
  <si>
    <t>Margreet Stoel</t>
  </si>
  <si>
    <t>Henk Nagel (genoemd)</t>
  </si>
  <si>
    <t xml:space="preserve">Janneke Maas (Fiom), Fred Gundlach (Fiom) </t>
  </si>
  <si>
    <t>Kleuters hebben nog geen oordeel over twee mama's...</t>
  </si>
  <si>
    <t>Karin de Mik</t>
  </si>
  <si>
    <t>Rosalie &amp; Tobias (genoemd)</t>
  </si>
  <si>
    <t>Miriam van Tunen (Moeder/Auteur)</t>
  </si>
  <si>
    <t xml:space="preserve">Helga de Graaf (Schooldirecteur) </t>
  </si>
  <si>
    <t>geboren met geheim: Vera en Linda weten pas sinds kort dat ze halfzussen zijn</t>
  </si>
  <si>
    <t>Linda Sprado, Vera de Lange</t>
  </si>
  <si>
    <t>Halfzussen Linda en Vera ontdekten het geheim.../ Heel verschillend maar toch de klik</t>
  </si>
  <si>
    <t>Josselin Gordijn</t>
  </si>
  <si>
    <t>Tubantia / AD</t>
  </si>
  <si>
    <t>Oudste dochter van 'spermadokter' heeft eindelijk rust / Dochter van sjoemelarts is trots</t>
  </si>
  <si>
    <t>Karin Rosendaal</t>
  </si>
  <si>
    <t>ED / Stentor</t>
  </si>
  <si>
    <t>Annerie Meul</t>
  </si>
  <si>
    <t>Hoe vertel je je kind dat hij of zij van een donor is?</t>
  </si>
  <si>
    <t>Hannah König</t>
  </si>
  <si>
    <t>PZC / Stentor</t>
  </si>
  <si>
    <t xml:space="preserve">Anne Schrijvers (Vruchtbaarheidsadviseur Amsterdam UMC) </t>
  </si>
  <si>
    <t>Wachten op zaad? ga naar Denemarken</t>
  </si>
  <si>
    <t>Kim Bos</t>
  </si>
  <si>
    <t>Marleen van der zanden</t>
  </si>
  <si>
    <t xml:space="preserve">St Antonius ziekenhuis,  Wouter van Inzen van MCK, , Nij Geertegen, UMC Groningen, Annemette Arndal Lauritzen ESB, Fiom,  Joop Laven </t>
  </si>
  <si>
    <t>Ik zeg wel Lex, want vader zeggen voelt gek</t>
  </si>
  <si>
    <t>Jeroen Den Blijker</t>
  </si>
  <si>
    <t>Lotte</t>
  </si>
  <si>
    <t>Mag je weten van wie je afstamt?</t>
  </si>
  <si>
    <t>Maurice van Turnhout</t>
  </si>
  <si>
    <t xml:space="preserve">Désanne van Brederode (Filosoof), Fleur Jongepier (Ethicus) </t>
  </si>
  <si>
    <t>Belang van het kind weegt zwaarder dan dat van de donor</t>
  </si>
  <si>
    <t xml:space="preserve">- (Opinie) </t>
  </si>
  <si>
    <t>Brabantse gynaecoloog verwekte zeker drie kinderen bij vrouwen die hij behandelde</t>
  </si>
  <si>
    <t>Janneke Maas Fiom,  Marieke Schoonebegr NijGeertgen,</t>
  </si>
  <si>
    <t>Steeds meer donorkinderen zoeken biologische vader</t>
  </si>
  <si>
    <t>Leidsch dagblad,</t>
  </si>
  <si>
    <t>Voorzitter SDKB</t>
  </si>
  <si>
    <t>Volgens de gynaecoloog is ze perongeluk emt zijn zaad verwekt 'ik heb ervoor gekozen hem te geloven'</t>
  </si>
  <si>
    <t>7 jui 2022</t>
  </si>
  <si>
    <t>Lieke van der Pol</t>
  </si>
  <si>
    <t>Henk Ruis (dokter donor)</t>
  </si>
  <si>
    <t>Een vader mer 1000 kids? Dat komt voor</t>
  </si>
  <si>
    <t>Evert van Vlastuin</t>
  </si>
  <si>
    <t>Reformatisch dagblad</t>
  </si>
  <si>
    <t>Vanessa</t>
  </si>
  <si>
    <t>Nog steeds weten veel kinderen niet wie hun vader is</t>
  </si>
  <si>
    <t>Ellen de Bruin</t>
  </si>
  <si>
    <t xml:space="preserve">Tinne Claes (Historica/Auteur) </t>
  </si>
  <si>
    <t>Er is altijd nog tijd voor liefde...'</t>
  </si>
  <si>
    <t>Mike Deutekom</t>
  </si>
  <si>
    <t>Noordhollands dagblad</t>
  </si>
  <si>
    <t>Bekende van Eric (genoemd)</t>
  </si>
  <si>
    <t>Stefanie de Graaf</t>
  </si>
  <si>
    <t>Het is ons gelukt, dat is een wonder</t>
  </si>
  <si>
    <t>Rachel van Kommer</t>
  </si>
  <si>
    <t>Marieke</t>
  </si>
  <si>
    <t>gynaecoloog Arno van Peperstraten</t>
  </si>
  <si>
    <t>Spermabank te ver met beloning: kliniek bied mannen 550 euro per maand</t>
  </si>
  <si>
    <t>Marijn Schirjver</t>
  </si>
  <si>
    <t>Harry Bever Tweede kamer lid,  Julie Budtz ESB</t>
  </si>
  <si>
    <t>Ik voel mij soms verdrietig ''Ongewild kindelroos zijn kan je leven beheersen'</t>
  </si>
  <si>
    <t>Leidsch dagblad, Noord hollandsdagblad en lokala meer etc</t>
  </si>
  <si>
    <t>Annemarie en Rutger</t>
  </si>
  <si>
    <t>Met een donordetective op zoek naar je vader</t>
  </si>
  <si>
    <t>Ester de Lau, Claire, Ties van der meer,</t>
  </si>
  <si>
    <t>Ouders van Ester &amp; Claire (genoemd)</t>
  </si>
  <si>
    <t>Zwanger van een embryo van iemand anders</t>
  </si>
  <si>
    <t>Vanessa Boltjes (Embryodonor)</t>
  </si>
  <si>
    <t>Judith</t>
  </si>
  <si>
    <t xml:space="preserve">Jacqueline Pieters, Jan Peter de Bruin (Gynaecoloog), Bart Fauser (Hoogleraar) </t>
  </si>
  <si>
    <t>Gewild Deens donorzaad: onderzoek liever snel zwanger van een Deen dan jaren wachten op Nederlandse donor</t>
  </si>
  <si>
    <t>IJmuider Courant,  en regionaal</t>
  </si>
  <si>
    <t>Ties van der Meer, Lieke van der pol, Ester de Lau,</t>
  </si>
  <si>
    <t xml:space="preserve">Jeroen Koot (Pointer),  Marieke Schoonenberg Nijgeertgen, </t>
  </si>
  <si>
    <t>Donorkinderen worstelen nog steeds / 'Ik was bij zijn graf...'</t>
  </si>
  <si>
    <t>Ingrid Stijkel</t>
  </si>
  <si>
    <t>Jelmer Soes, Juul</t>
  </si>
  <si>
    <t>Jan Wildschut (genoemd)</t>
  </si>
  <si>
    <t>Herman (Vader Jelmer)</t>
  </si>
  <si>
    <t>Twentse vrouwen domineren de strijd om media-award</t>
  </si>
  <si>
    <t>Ina Kuper (Bestuurder Isala), Marinka Hamstra (Huisarts)</t>
  </si>
  <si>
    <t>Two redt het als relatiedrama maar eventjes... (Recensie)</t>
  </si>
  <si>
    <t>Berend Jan Bockting</t>
  </si>
  <si>
    <t>Omer, Bar (Fictieve karakters)</t>
  </si>
  <si>
    <t>Astar Elkayam (Regisseur)</t>
  </si>
  <si>
    <t>Opinie: Kinderwens als alleenstaande?</t>
  </si>
  <si>
    <t>Hilde van Beek</t>
  </si>
  <si>
    <t>Hilde van Beek (Wensmoeder/BAM)</t>
  </si>
  <si>
    <t>Huisarts (anoniem)</t>
  </si>
  <si>
    <t>Solomoeder, hoe doe je dat?</t>
  </si>
  <si>
    <t>Hilde van Beek (Wensmoeder)</t>
  </si>
  <si>
    <t>Er zijn maar weinig volwassenen die kinderen zo goed begrijpen als bakker Abel</t>
  </si>
  <si>
    <t>Han Lips</t>
  </si>
  <si>
    <t>Julian</t>
  </si>
  <si>
    <t>Abel (Presentator/Bakker)</t>
  </si>
  <si>
    <t>Donorkind wint rechtszaak tegen arts die 'verkeerd' zaad inbracht</t>
  </si>
  <si>
    <t>Siebe De Voogt</t>
  </si>
  <si>
    <t>PZC, Tubantia, De Stentor, ED, BN DeStem</t>
  </si>
  <si>
    <t>Lieven (schuilnaam)</t>
  </si>
  <si>
    <t>Philippe Strubbe (Advocaat donorkind), Rudi Vermeiren (Advocaat arts), Hans Rigauts (Directeur AZ Sint-Jan)</t>
  </si>
  <si>
    <t>Zelfverwonding (Interview José Montoya)</t>
  </si>
  <si>
    <t>Madelon Meester</t>
  </si>
  <si>
    <t>Leidsch Dagblad, NHD, IJmuider Courant</t>
  </si>
  <si>
    <t>José Montoya (Geadopteerde, spreekt over gelijkenis donorkinderen)</t>
  </si>
  <si>
    <t>Advies: informatie donorouder voor alle leeftijden / 'Geef donorkind altijd toegang...'</t>
  </si>
  <si>
    <t>Kim Bakker / ANP</t>
  </si>
  <si>
    <t>NRC, ND, RD</t>
  </si>
  <si>
    <t>Ernst Kuipers (Minister VWS), Onderzoekers (Universiteit v. Humanistiek, Fiom)</t>
  </si>
  <si>
    <t>Donorkind Jelmer Soes verwerkt zijn eigen verhaal in een spannende jongerenroman</t>
  </si>
  <si>
    <t>Jelmer Soes (Auteur), Sam &amp; Kai (Fictief)</t>
  </si>
  <si>
    <t>Hoe ver ga je om een kind te krijgen als zwanger raken niet lukt?</t>
  </si>
  <si>
    <t>BN De Stem, De Gelderlander</t>
  </si>
  <si>
    <t>Maaike van Langen (Auteur/Wensmoeder)</t>
  </si>
  <si>
    <t>Mijn kinderwens was te groot om er niets mee te doen'</t>
  </si>
  <si>
    <t>Michiel Bouwman</t>
  </si>
  <si>
    <t>BN De Stem, PZC,</t>
  </si>
  <si>
    <t>Carlien Murre (BAM-moeder)</t>
  </si>
  <si>
    <t>Hoe Jonathan wereldwijd 550 kinderen verwekte</t>
  </si>
  <si>
    <t>Thomas Bosman en Tonny van der Mee</t>
  </si>
  <si>
    <t>De Gelderlander, Brabants dagblad, De Stentor, Tubanatia,  AD, regionaal</t>
  </si>
  <si>
    <t>Jonathan M. (Massadonor)</t>
  </si>
  <si>
    <t xml:space="preserve">Rachel, anonieme moeder, </t>
  </si>
  <si>
    <t>Mark de hek (advocaat)</t>
  </si>
  <si>
    <t>Zaaddonor die honderden kinderen verwekte wordt aangeklaagd voor ''Leugens''</t>
  </si>
  <si>
    <t>Mark Miserus en Anneke Stoffelen</t>
  </si>
  <si>
    <t>Serie-spermadonor zou 550 kinderen hebben verwekt</t>
  </si>
  <si>
    <t>De Telegraaf, Leidsch Dagblad, Haarlems Dagblad, regionaal</t>
  </si>
  <si>
    <t>Eva (Moeder)</t>
  </si>
  <si>
    <t xml:space="preserve">Hoeveel zusjes en broertjes heeft Tibbe? </t>
  </si>
  <si>
    <t>Odine van der Vleuten</t>
  </si>
  <si>
    <t>Lucie</t>
  </si>
  <si>
    <t>Lucie heeft een van de honderden kinderen van spermadonor Jonathan</t>
  </si>
  <si>
    <t>BN De Stem, PZC</t>
  </si>
  <si>
    <t>Jonathan M.</t>
  </si>
  <si>
    <t>Lucie Brugge</t>
  </si>
  <si>
    <t>Wie is Esthers en Michelles pa?</t>
  </si>
  <si>
    <t>Willem Adriaansens</t>
  </si>
  <si>
    <t>PZC,</t>
  </si>
  <si>
    <t>Michelle Maaskant, Esther Sieverink-Timmermans</t>
  </si>
  <si>
    <t>Dr. Van Waalwijk Van Doorn (Arts), Dr. Kremer (Arts)</t>
  </si>
  <si>
    <t>Honderd kinderen door één donor? Wetswijziging moet excessen voorkomen</t>
  </si>
  <si>
    <t>Robin Goudsmit</t>
  </si>
  <si>
    <t xml:space="preserve">Jonathan M., </t>
  </si>
  <si>
    <t>Maurice Velthuis (Rijnstate), Max Curfs (Embryoloog Isala), Marjolein Grömminger (Freya)</t>
  </si>
  <si>
    <t>Kamer debatteert over database die excessen met spermadonoren moet voorkomen</t>
  </si>
  <si>
    <t>Hessel von Piekartz</t>
  </si>
  <si>
    <t>de Volkskrant,</t>
  </si>
  <si>
    <t>Sperma moet goedkoper vindt d66</t>
  </si>
  <si>
    <t>Pepijn van den Brink</t>
  </si>
  <si>
    <t>De Telegraaf,  Haarlems dagblad,</t>
  </si>
  <si>
    <t xml:space="preserve">Wieke Paulusma, </t>
  </si>
  <si>
    <t>Een gulle gever of gevaarlijke gek?; analyse Nederlandse massadonor Jonathan (41) verwekt kinderschare</t>
  </si>
  <si>
    <t>Annet van Aarsen en Annemarie de Jong</t>
  </si>
  <si>
    <t>De gooi en Eelander, Leidsch dagblad, regionaal</t>
  </si>
  <si>
    <t>Eva</t>
  </si>
  <si>
    <t>Verbod geëist op zaad van Haagse massadonor / Spermadonor verwekte bijna 600 kinderen/ Verbod op juridische castratie</t>
  </si>
  <si>
    <t xml:space="preserve">Saskia Belleman </t>
  </si>
  <si>
    <t xml:space="preserve">De Telegraaf, </t>
  </si>
  <si>
    <t>Richard van der Zwan (Advocaat Jonathan), Mark de Hek (Advocaat Stichting Donorkind)</t>
  </si>
  <si>
    <t>Massadonor krijgt op vaderdag 'tientallen knutselwerkjes', zegt hij tegen de rechter</t>
  </si>
  <si>
    <t>AD, DvhN, De Gelderlander, BN de Stem, Tubantia,  Brabands dagblad, etc</t>
  </si>
  <si>
    <t>Massadonor Jonathan is niet te stoppen</t>
  </si>
  <si>
    <t>Rechter roept massadonor halt toe</t>
  </si>
  <si>
    <t>Jakko Gunst</t>
  </si>
  <si>
    <t>RD</t>
  </si>
  <si>
    <t>Moeder Elise twijfelt nu over donor Jonathan: ze is dankbaar én boos; Rechtszaak Mag Jonathan zijn zaad blijven doneren?</t>
  </si>
  <si>
    <t>Kim Bos en Folkert Jensma</t>
  </si>
  <si>
    <t>Elise</t>
  </si>
  <si>
    <t>Superspermadonor moet stoppen</t>
  </si>
  <si>
    <t>Saskia Belleman</t>
  </si>
  <si>
    <t>RD, Trouw, Haarlems Dagblad</t>
  </si>
  <si>
    <t>Mark de Hek (Advocaat), Rechtbank Den Haag,  Richard van der Zwan</t>
  </si>
  <si>
    <t>Massadonor Jonathan (41) mag niet langer donor zijn)</t>
  </si>
  <si>
    <t>PZC, AD, De geldelrander, Brabvants dagblad, Tubanatia, regionaal etc</t>
  </si>
  <si>
    <t>Donorkind woordvoerder</t>
  </si>
  <si>
    <t>Artsen verplichten veel spermadonoren anoniem te blijven, Mannen met goed zaad</t>
  </si>
  <si>
    <t xml:space="preserve">PZC, Tubantia, Gelderlander, AD, regionaal, stentor, </t>
  </si>
  <si>
    <t xml:space="preserve">Jacques van de Val, Derk Eimers, Michiel Paasen, </t>
  </si>
  <si>
    <t>Jan Karbaat (Arts, genoemd)</t>
  </si>
  <si>
    <t>Wat doe je als spermadonor als een kind zich bij je meldt?</t>
  </si>
  <si>
    <t>Nederlandsdagblad</t>
  </si>
  <si>
    <t>Massadonor niet in beroep, overweegt bodemprocedure</t>
  </si>
  <si>
    <t>Gooi- en Eemlander, NHD</t>
  </si>
  <si>
    <t>Het zijn geen vieze oude mannetjes'</t>
  </si>
  <si>
    <t>Eric Nederkoorn</t>
  </si>
  <si>
    <t>Ingewikkelde familie van donorkinderen, Donorschandaal in spermakliniek</t>
  </si>
  <si>
    <t>Isabella Boshuizen, Ties van der Meer, Suzette van Geffen en Marianne van Bussel</t>
  </si>
  <si>
    <t>Helma</t>
  </si>
  <si>
    <t>Voortplantingslab op vingers getikt</t>
  </si>
  <si>
    <t>Jeffrey Stevens</t>
  </si>
  <si>
    <t xml:space="preserve">AD, </t>
  </si>
  <si>
    <t>Een vader delen met velen</t>
  </si>
  <si>
    <t xml:space="preserve">Ties van der Meer,Jelmer Soes, Juul, </t>
  </si>
  <si>
    <t xml:space="preserve">Monique Mochtar, Martin Lassen, ESB,  Marieke Schooneburg, </t>
  </si>
  <si>
    <t>Misschien is dit al het laatste avontuur</t>
  </si>
  <si>
    <t>Tubantia en regionaal</t>
  </si>
  <si>
    <t>Spermadonor wil dat het geheim verdwijnt</t>
  </si>
  <si>
    <t>Bettine Winters</t>
  </si>
  <si>
    <t>De Gelderlander,</t>
  </si>
  <si>
    <t>Eefje Habets</t>
  </si>
  <si>
    <t>Ad</t>
  </si>
  <si>
    <t>Helft van Nederlandse wensmoeders gebruikt sperma van buitenlandse banken</t>
  </si>
  <si>
    <t>Annemiek Nap (Gynaecoloog/NVOG), Sjoerd Repping, Voormalig hoofd voortplantingskunde Amsterdam UMC</t>
  </si>
  <si>
    <t>Helft Nederlands donorzaad komt uit het buitenland</t>
  </si>
  <si>
    <t>Tobiah Palm</t>
  </si>
  <si>
    <t>Oud-burgemeester kreeg kind van spermadonor en verdrong het vijftig jaar</t>
  </si>
  <si>
    <t>Anne Veens</t>
  </si>
  <si>
    <t>Henca Alberti</t>
  </si>
  <si>
    <t>Liesbeth Tuijnman (moeder Henca)</t>
  </si>
  <si>
    <t>Ik ben een donorkind, nou én, dacht ik altijd</t>
  </si>
  <si>
    <t>Michael Royall</t>
  </si>
  <si>
    <t>Thom en Martijn willen niets liever dan een kind, WIju pleiten voor gelijke behandeling en vergoeding</t>
  </si>
  <si>
    <t>Mitchel Suijkerbuijk</t>
  </si>
  <si>
    <t>Thom &amp; Martijn</t>
  </si>
  <si>
    <t>Sara Coster (Stichting Meer dan Gewenst)</t>
  </si>
  <si>
    <t>En toen hadden ze 16, nee 23, of nee wacht, 26 broers en zussen</t>
  </si>
  <si>
    <t>Kim Bos, Lineke Nieber</t>
  </si>
  <si>
    <t>NRC, De Limburger,</t>
  </si>
  <si>
    <t>Ties van der Meer, Friso van Assema, Henca Alberti, Petra Timmerman, Yvonne, Marilien Romme, Jeroen de Visser, Jolanda Panis, Astrid Lindemann</t>
  </si>
  <si>
    <t>Sietse Niewenweg</t>
  </si>
  <si>
    <t>Janneke maas Fiom</t>
  </si>
  <si>
    <t>Kolom 1</t>
  </si>
  <si>
    <t>Laborant met genetische aandoening doneerde illegaal</t>
  </si>
  <si>
    <t>Trouw, NU.nl</t>
  </si>
  <si>
    <t>Berichtgeving over de genetische aandoening van de sjoemelende laborant in Leiden.</t>
  </si>
  <si>
    <t>Oud-medewerker kliniek verwekte zeker elf kinderen</t>
  </si>
  <si>
    <t>KVDS / Redactie</t>
  </si>
  <si>
    <t>HLN.be, Regio kranten</t>
  </si>
  <si>
    <t>Arne van Heusden (MCK)</t>
  </si>
  <si>
    <t>Vlaamse en regionale berichtgeving over het Leidse schandaal.</t>
  </si>
  <si>
    <t>Laborant van fertiliteitskliniek doneert eigen sperma</t>
  </si>
  <si>
    <t>Peter de Graaf</t>
  </si>
  <si>
    <t>Ties van der Meer (SDK)</t>
  </si>
  <si>
    <t>Interview met Ties van der Meer; stelt dat dit structureel is ('topje ijsberg') en niet incidenteel.</t>
  </si>
  <si>
    <t>Donorkinderen willen verplichte dna-test met zaaddonoren</t>
  </si>
  <si>
    <t>AD, Tubantia, Stentor, PZC, BN De Stem, Eindhovens Dagblad, Gelderlander</t>
  </si>
  <si>
    <t>Arne van Heusden (MCK), Didi Braat, Janneke Maas (Fiom)</t>
  </si>
  <si>
    <t>Stichting Donorkind eist verplichte DNA-tests na onthulling dat Leidse laborant met eigen zaad kinderen verwekte.</t>
  </si>
  <si>
    <t>Als donorkind voel je je anders', 'Altijd buitenbeentje'</t>
  </si>
  <si>
    <t>Koen van Eijk</t>
  </si>
  <si>
    <t>Haarlems Dagblad, Leidsch Dagblad, De Telegraaf, regionaal etc.</t>
  </si>
  <si>
    <t>Persoonlijk verhaal van Isabelle Hendrikx (dochter Jan Karbaat) over impact afkomst en familiegeheimen.</t>
  </si>
  <si>
    <t>Een kind krijgen is geen normale zaak meer</t>
  </si>
  <si>
    <t>Sophie van Gool</t>
  </si>
  <si>
    <t>Sophie van Gool (Columnist)</t>
  </si>
  <si>
    <t>Column over de dalende geboortecijfers en de druk op het krijgen van kinderen.</t>
  </si>
  <si>
    <t>LUMC: vaders van tientallen donorkinderen onvindbaar</t>
  </si>
  <si>
    <t>Tubantia, BN De Stem, Stentor, e.a.</t>
  </si>
  <si>
    <t>Martin Schalij (LUMC), Janneke Maas (Fiom)</t>
  </si>
  <si>
    <t>Onthulling over chaos in oude donoradministratie LUMC; vaders onvindbaar en limieten overschreden.</t>
  </si>
  <si>
    <t>Schaamte bij Leids ziekenhuis</t>
  </si>
  <si>
    <t>LUMC biedt excuses aan voor de administratieve chaos en start zoektocht naar ouders/kinderen.</t>
  </si>
  <si>
    <t>Oproep na zoveelste incident: landelijk onderzoek nodig</t>
  </si>
  <si>
    <t>Martin Schalij (LUMC)</t>
  </si>
  <si>
    <t>Oproep van LUMC en SDK voor een breed landelijk onderzoek naar alle oude spermabanken.</t>
  </si>
  <si>
    <t>De beerput moet open, dit is het topje van de ijsberg</t>
  </si>
  <si>
    <t>IJmuider Courant, Haarlems Dagblad, Noord hollandsdagblad e.a.</t>
  </si>
  <si>
    <t>Janneke Maas (Fiom), Martin Schalij (LUMC)</t>
  </si>
  <si>
    <t>Ties van der Meer waarschuwt voor relaties tussen halfbroers/zussen en erfelijke ziektes door gebrekkige registratie.</t>
  </si>
  <si>
    <t>Leidse zaadbank maakte een rotzooi van haar registratie</t>
  </si>
  <si>
    <t>Jelmer Mulder</t>
  </si>
  <si>
    <t>Woordvoer LUMC,</t>
  </si>
  <si>
    <t>Analyse van de specifieke fouten bij de Leidse zaadbank (90 kinderen van 1 donor).</t>
  </si>
  <si>
    <t>Bij veel vruchtbaarheidsklinieken zijn oudere donorgegevens vaak niet meer te vinden</t>
  </si>
  <si>
    <t>Serena Frijters</t>
  </si>
  <si>
    <t>Dringende oproep na zoveelste incident: landelijk onderzoek naar spermadonatie nodig</t>
  </si>
  <si>
    <t>Denk aan belang van donorkind</t>
  </si>
  <si>
    <t>Opinie over de structurele misstanden en het negeren van de belangen van het kind in de historie.</t>
  </si>
  <si>
    <t>We willen iedereen zo goed mogelijk helpen'</t>
  </si>
  <si>
    <t>Annalaura Molducci</t>
  </si>
  <si>
    <t>Haarlems Dagblad, Leidsch Dagblad, Gooi en Eemlander, regionaal etc</t>
  </si>
  <si>
    <t>Interview met LUMC over hoe ze de gedupeerden van de administratieve chaos gaan helpen.</t>
  </si>
  <si>
    <t>Haar vader was spermadonor en nu vraagt vrouw uit Enschede zich af: Heb ik halfbroers en zussen</t>
  </si>
  <si>
    <t>Gelderlander, Tubantia, Stentor</t>
  </si>
  <si>
    <t>Lucy' (alias)</t>
  </si>
  <si>
    <t>Persoonlijk verhaal van een vrouw die ontdekt dat haar vader donor was en zoekt naar halfrelaties.</t>
  </si>
  <si>
    <t>Dominee Michiel Aten was jarenlang spermadonor</t>
  </si>
  <si>
    <t>Michiel Aten</t>
  </si>
  <si>
    <t>Portret van een donor (dominee) die open is over zijn donorschap en positieve ervaringen deelt.</t>
  </si>
  <si>
    <t>Wensouders kunnen nu bij Twentse fertiliteitskliniek...</t>
  </si>
  <si>
    <t>Jette Pellemans</t>
  </si>
  <si>
    <t>Ebru &amp; Jeroen</t>
  </si>
  <si>
    <t>Jacqueline Neve (FKT), Annemiek Nap (NVOG)</t>
  </si>
  <si>
    <t>Nieuwe samenwerking waarbij eicellen uit Portugal naar Twente komen vanwege tekort in NL.</t>
  </si>
  <si>
    <t>Driekwart van donorbaby's verwekt met buitenlands sperma</t>
  </si>
  <si>
    <t>Britta van Beers (Hoogleraar)</t>
  </si>
  <si>
    <t>Cijfers tonen enorme toename buitenlands zaad; zorgen over massadonoren en gebrek aan toezicht.</t>
  </si>
  <si>
    <t>Vikingbaby's': waarom veel zaaddonoren bij ons uit Denemarken komen</t>
  </si>
  <si>
    <t>Yannick Verberckmoes</t>
  </si>
  <si>
    <t>De Morgen</t>
  </si>
  <si>
    <t>Analyse van de afhankelijkheid van Deens sperma in de Benelux.</t>
  </si>
  <si>
    <t>Ouders, kinderen én donoren melden zich na fouten LUMC</t>
  </si>
  <si>
    <t>Nieuwsredactie</t>
  </si>
  <si>
    <t>NU.nl</t>
  </si>
  <si>
    <t>Follow-up: honderden mensen hebben zich gemeld bij het LUMC na het nieuws over de administratie.</t>
  </si>
  <si>
    <t>LUMC pakt leiding in spermadebacle</t>
  </si>
  <si>
    <t>AD / ED / BN De Stem / PZC / Brabants Dagblad / Gelderlander / Stentor</t>
  </si>
  <si>
    <t>Het LUMC neemt de regie in het onderzoek naar de chaos bij de eigen spermabank en roept betrokkenen op zich te melden.</t>
  </si>
  <si>
    <t>Vraag het je vrouw, je dochter...</t>
  </si>
  <si>
    <t>Algemeen artikel dat raakt aan de integriteit van het lichaam, in context van bredere zedenzaken (mogelijk in relatie tot de donor-misstanden geplaatst).</t>
  </si>
  <si>
    <t>Soms loopt de klok voor op het leven</t>
  </si>
  <si>
    <t>Sophie Jaspers, Adina Karperien, Renske</t>
  </si>
  <si>
    <t xml:space="preserve">Gynaeloog AMC Mariette Goddijn, Joop Laven, </t>
  </si>
  <si>
    <t>Geachte redactie / Laat getroffen burgers spreken</t>
  </si>
  <si>
    <t>03/05/06-02-2024</t>
  </si>
  <si>
    <t>Redactie / Briefschrijvers</t>
  </si>
  <si>
    <t>(Diverse inzenders)</t>
  </si>
  <si>
    <t>Reeks ingezonden brieven en opinies n.a.v. het plenaire debat over de donorwetgeving en misstanden.</t>
  </si>
  <si>
    <t>Victoria ontdekt dat fertiliteitsarts haar vader is...</t>
  </si>
  <si>
    <t>Sam</t>
  </si>
  <si>
    <t>HLN.be</t>
  </si>
  <si>
    <t>Victoria</t>
  </si>
  <si>
    <t>Fertiliteitsarts (VS)</t>
  </si>
  <si>
    <t>Schrijnend verhaal uit de VS waarbij een vrouw ontdekt dat haar arts haar vader is én ze onwetend een relatie had met een halfbroer.</t>
  </si>
  <si>
    <t>Stel spermabank onder toezicht van de overheid</t>
  </si>
  <si>
    <t>René Hoksbergen (Em. Hoogleraar Adoptie)</t>
  </si>
  <si>
    <t>Hoksbergen pleit voor strenger overheidstoezicht op spermabanken om de belangen van het kind te beschermen.</t>
  </si>
  <si>
    <t>Dag' is een roman over onmacht...</t>
  </si>
  <si>
    <t>Hans Bouman</t>
  </si>
  <si>
    <t>Recensie van een boek dat raakt aan thema's van afkomst en onmacht (mogelijk 'De familie Wachtman' of gerelateerde fictie).</t>
  </si>
  <si>
    <t>Grote zorgen in Alabama nu klinieken zich niet meer aan ivf wagen</t>
  </si>
  <si>
    <t>Maral Noshad Sharifi</t>
  </si>
  <si>
    <t>Carmen &amp; Jesse, Barbara Perry (VS)</t>
  </si>
  <si>
    <t>Candace Gibson, Denise Burke,</t>
  </si>
  <si>
    <t>Achtergrondverhaal over de juridische uitspraak in Alabama dat ingevroren embryo's 'kinderen' zijn, waardoor IVF-klinieken stoppen uit angst voor vervolging.</t>
  </si>
  <si>
    <t>En de winnaar is...</t>
  </si>
  <si>
    <t>AD / BN De Stem / ED / Tubantia / Stentor</t>
  </si>
  <si>
    <t>Vermoedelijk een korte vermelding of aankondiging in een magazine-sectie die raakt aan de zoektermen.</t>
  </si>
  <si>
    <t>De mooiste verhalen van onze Schrijfwedstrijd: 'Sams brief'</t>
  </si>
  <si>
    <t>Ruud Roodhorst</t>
  </si>
  <si>
    <t>De Stentor / Tubantia / BN De Stem / Gelderlander</t>
  </si>
  <si>
    <t>Michiel' (hoofdpersoon verhaal)</t>
  </si>
  <si>
    <t>Ferdinand Boomsma' (Fictief gynaecoloog)</t>
  </si>
  <si>
    <t>Winnend verhaal van een schrijfwedstrijd. Het verhaal 'Sams brief' gaat over een man die via de krant ontdekt dat hij een donorkind is van een gynaecoloog.</t>
  </si>
  <si>
    <t>Lesbisch koppel bevalt van elkaars kind</t>
  </si>
  <si>
    <t>SVM</t>
  </si>
  <si>
    <t>Lesbisch koppel</t>
  </si>
  <si>
    <t>Artikel over een koppel dat de ROPA-methode toepast (eicel van de een, gedragen door de ander) om samen fysiek betrokken te zijn bij de zwangerschap.</t>
  </si>
  <si>
    <t>Voor homomannen wordt een kinderwens weer een grotere uitdaging</t>
  </si>
  <si>
    <t>Paul Notelteirs</t>
  </si>
  <si>
    <t>Sybe Vandemeulebroucke</t>
  </si>
  <si>
    <t>Shanti Van Genechten (Exp. Centrum Kinderwens)</t>
  </si>
  <si>
    <t>Analyse van de obstakels voor alleenstaande mannen en homokoppels bij hun kinderwens, waaronder de adoptiepauze en het gebrek aan wetgeving rond draagmoederschap.</t>
  </si>
  <si>
    <t>De embryo's komen met het vliegtuig naar Nederland</t>
  </si>
  <si>
    <t>Liza &amp; Erik</t>
  </si>
  <si>
    <t>Nicole Beckers (MCK), Anneke Janssen, Silva Ferticentro, Marieke Verberg (FKT), Annemiek Nap (NVOG), Sandra van Loon (Fiom)</t>
  </si>
  <si>
    <t>Uitgebreid stuk over de 'Portugal-route': Fertiliteitskliniek Twente haalt eicellen uit Portugal vanwege tekorten in NL. Fiom en NVOG uiten zorgen over commercie en rechten van het kind.</t>
  </si>
  <si>
    <t>Huisarts die verdacht wordt van aanranding, moet voor rechter...</t>
  </si>
  <si>
    <t>PZC / HLN.be</t>
  </si>
  <si>
    <t>Zijdelings relevant: Artikel gaat primair over een aanrandingszaak door een arts, maar wordt in de database gelinkt aan eerdere zaken over donorkinderen en 'verkeerd zaad'.</t>
  </si>
  <si>
    <t>Spermadokter verwekte nog veel meer kinderen</t>
  </si>
  <si>
    <t>Annemieke Meul,</t>
  </si>
  <si>
    <t>Kort bericht over de uitbreiding van het aantal bekende kinderen in een lopende donorkwestie (waarschijnlijk Wildschut of Karbaat).</t>
  </si>
  <si>
    <t>SGP negeert onderzoeken over draagmoeders</t>
  </si>
  <si>
    <t>Johannes Dolislager</t>
  </si>
  <si>
    <t>Johannes Dolislager (Auteur)</t>
  </si>
  <si>
    <t>Opinieartikel waarin de SGP wordt bekritiseerd om hun standpunt over draagmoederschap, dat volgens de auteur voorbijgaat aan wetenschappelijk onderzoek.</t>
  </si>
  <si>
    <t>Op vooruderspreekuur vindt d ebezoeker vooral ene stuk van zichzelf</t>
  </si>
  <si>
    <t>Thomas Sijtsma</t>
  </si>
  <si>
    <t>Brandts Buijs</t>
  </si>
  <si>
    <t xml:space="preserve">Teijo Doornkamp, Maarten </t>
  </si>
  <si>
    <t>Reportage over mensen die via archieven en DNA op zoek gaan naar hun voorouders; raakt aan de bredere interesse in afstamming.</t>
  </si>
  <si>
    <t>Single Maaike (38) wil mama worden...</t>
  </si>
  <si>
    <t>Anke Michiels</t>
  </si>
  <si>
    <t>Maaike</t>
  </si>
  <si>
    <t>Persoonlijk verhaal van een alleenstaande vrouw met een kinderwens die worstelt met de zoektocht naar een partner versus alleenstaand moederschap.</t>
  </si>
  <si>
    <t>Professor verwekt twee kinderen met sperma van studenten</t>
  </si>
  <si>
    <t>Wout Ampe</t>
  </si>
  <si>
    <t>Steph Raeymaekers (Donorkinderen vzw)</t>
  </si>
  <si>
    <t>Herman Tournaye (UZ Brussel)</t>
  </si>
  <si>
    <t>Onthulling dat een voormalig VUB-professor in de jaren '80 zaad van studenten (gedoneerd voor wetenschap) gebruikte voor inseminaties.</t>
  </si>
  <si>
    <t>VUB-prof misbruikte sperma van studenten</t>
  </si>
  <si>
    <t>Berichtgeving over het misbruik van 'wetenschappelijk' sperma voor fertiliteitsbehandelingen in Brussel.</t>
  </si>
  <si>
    <t>Man die vijf jaar lang sperma gaf... heeft twee donorkinderen</t>
  </si>
  <si>
    <t>Fien Tondeleir</t>
  </si>
  <si>
    <t>Anonieme ex-student</t>
  </si>
  <si>
    <t>Interview met een voormalig student die dacht dat zijn donaties voor de wetenschap waren, maar nu ontdekt dat hij biologische kinderen heeft.</t>
  </si>
  <si>
    <t>"In 2022 universiteit al verwittigd, maar zij 'wisten van niks'"</t>
  </si>
  <si>
    <t>Ingrid De Vos</t>
  </si>
  <si>
    <t>Vervolgartikel over de trage reactie van de universiteit op eerdere signalen over het spermaschandaal.</t>
  </si>
  <si>
    <t>Al zeker 16 meldingen na nieuws van fertiliteitsarts</t>
  </si>
  <si>
    <t>HLN.be / De Morgen</t>
  </si>
  <si>
    <t>Update over het aantal betrokkenen dat zich heeft gemeld na de media-aandacht voor de VUB-zaak.</t>
  </si>
  <si>
    <t>Odette, Joyce en Regina lieten hun DNA testen...</t>
  </si>
  <si>
    <t>Odette, Joyce, Regina</t>
  </si>
  <si>
    <t>Artikel over de impact van commerciële en medische DNA-tests op het leven van vrouwen (gericht op gezondheidsrisico's, maar in context van DNA-tech relevant).</t>
  </si>
  <si>
    <t>Gynaecoloog (72) die vrouwen met eigen sperma bevrucht zou hebben moet DNA afstaan</t>
  </si>
  <si>
    <t>Mathias Mariën, Siebe De Voogt</t>
  </si>
  <si>
    <t>Eiser (38-jarige man)</t>
  </si>
  <si>
    <t>Gynaecoloog Geert V. (Torhout)</t>
  </si>
  <si>
    <t>Rechter</t>
  </si>
  <si>
    <t>Een 38-jarige man dwingt via de rechtbank af dat een gepensioneerde gynaecoloog DNA moet afstaan om vaderschap te testen.</t>
  </si>
  <si>
    <t>Gynaecoloog moet DNA afstaan na vermoedelijke inseminatie met eigen sperma</t>
  </si>
  <si>
    <t>Gynaecoloog Geert V.</t>
  </si>
  <si>
    <t>Korte berichtgeving over de uitspraak in de zaak van de Torhoutse gynaecoloog.</t>
  </si>
  <si>
    <t>Door gynaecoloog Wildschut verwekte drieling vangt bot bij rechter</t>
  </si>
  <si>
    <t>Tubantia / Stentor / Gelderlander</t>
  </si>
  <si>
    <t>Drieling (kinderen Wildschut)</t>
  </si>
  <si>
    <t>Jan Wildschut (wijlen)</t>
  </si>
  <si>
    <t>Moeder van drieling</t>
  </si>
  <si>
    <t>Rechter, Raadsman familie</t>
  </si>
  <si>
    <t>Pijnlijke uitspraak: de rechter oordeelt dat de zaak tegen ziekenhuis Isala verjaard is en dat het ziekenhuis niet aansprakelijk is voor de privédaden van de arts. De familie moet proceskosten betalen.</t>
  </si>
  <si>
    <t>Amber Heard koos na rechtszaak... voor nieuw leven</t>
  </si>
  <si>
    <t>Melissa Van Ostaeyen</t>
  </si>
  <si>
    <t>Amber Heard</t>
  </si>
  <si>
    <t>Dit artikel komt voor in de zoekresultaten vanwege het woord 'kind', maar gaat over beroemdheden en heeft geen link met donorconceptie.</t>
  </si>
  <si>
    <t>No Headline (Kort bericht)</t>
  </si>
  <si>
    <t>Leidsch Dagblad</t>
  </si>
  <si>
    <t>Fragmentarisch bericht, waarschijnlijk een korte aankondiging of fout in de indexatie.</t>
  </si>
  <si>
    <t>Als 16-jarige mag je in Nederland van alles... Maar stemmen, ho maar</t>
  </si>
  <si>
    <t>Eric Mathieu</t>
  </si>
  <si>
    <t>ED / BD / BN De Stem / Gelderlander</t>
  </si>
  <si>
    <t>Eric Mathieu (Briefschrijver)</t>
  </si>
  <si>
    <t>Opinie over stemrecht. Relevant omdat de auteur benoemt dat 16-jarigen zich wel mogen inschrijven als donorkind/info mogen opvragen, en dus als 'medisch volwassen' worden gezien.</t>
  </si>
  <si>
    <t>Met 16 mag je veel... maar niet stemmen</t>
  </si>
  <si>
    <t>Opinie waarin wordt bepleit dat 16-jarigen, die zich al wel mogen registreren als donorkind, ook stemrecht zouden moeten hebben.</t>
  </si>
  <si>
    <t>Randde West-Vlaamse huisarts twee patiëntes aan...?</t>
  </si>
  <si>
    <t>HLN.be / PZC</t>
  </si>
  <si>
    <t>Huisarts (verdachte)</t>
  </si>
  <si>
    <t>Verslag van een rechtszaak tegen een huisarts verdacht van aanranding; raakt aan het thema van medisch misbruik en integriteit.</t>
  </si>
  <si>
    <t>Drieluik Eicellen invriezen (Social Freezing)</t>
  </si>
  <si>
    <t>Reeks van drie artikelen ('Elke vrouw die dat wil...', 'Kans op baby...', 'Dit moet je weten...') met feiten en cijfers over het invriezen van eicellen zonder medische noodzaak.</t>
  </si>
  <si>
    <t>Bekijk de verontrustende trailer van The Man with 1000 Kids</t>
  </si>
  <si>
    <t>Videoredactie</t>
  </si>
  <si>
    <t>Jonathan Meijer (in beelden)</t>
  </si>
  <si>
    <t>Aankondiging van de veelbesproken Netflix-documentaire over massadonor Jonathan Meijer, die in juli voor veel ophef zou zorgen.</t>
  </si>
  <si>
    <t>Hoe onweerstaanbare blonde krullen voor een fertiliteitsschandaal zorgden</t>
  </si>
  <si>
    <t>Pieter Dumon</t>
  </si>
  <si>
    <t>Jonathan Meijer (in context)</t>
  </si>
  <si>
    <t>Achtergrondverhaal over de lancering van de Netflix-serie 'The Man with 1000 Kids'.</t>
  </si>
  <si>
    <t>Duizend donorkinderen? Netflixdocu flink overdreven'</t>
  </si>
  <si>
    <t>AD / Gelderlander / Stentor / Tubantia / BN De Stem / PZC / ED etc regionaal</t>
  </si>
  <si>
    <t>Jonathan Meijer</t>
  </si>
  <si>
    <t>Onbekend moeder</t>
  </si>
  <si>
    <t>Jonathan Meijer reageert op de documentaire; hij noemt de cijfers overdreven en stelt dat hij handelt uit naastenliefde.</t>
  </si>
  <si>
    <t>EXCLUSIEF. Spermadonor die 550 kinderen verwekte...</t>
  </si>
  <si>
    <t>Renske De Regter</t>
  </si>
  <si>
    <t>Exclusief interview met Meijer waarin hij aangeeft nog steeds te doneren, maar 'alleen voor broertjes en zusjes'.</t>
  </si>
  <si>
    <t>Spermadonor die 550 kinderen verwekte, overweegt juridische stappen...</t>
  </si>
  <si>
    <t>Meijer dreigt met een rechtszaak tegen Netflix vanwege 'onwaarheden' in de documentaire.</t>
  </si>
  <si>
    <t>Meer meldingen na documentaire massadonor</t>
  </si>
  <si>
    <t>Marouscha van de Groep</t>
  </si>
  <si>
    <t>Leidsch Dagblad / Haarlems Dagblad / IJmuider Courant</t>
  </si>
  <si>
    <t>Bezorgde ouders</t>
  </si>
  <si>
    <t>Stichting Donorkind ziet een toename in meldingen van ongeruste ouders die bang zijn dat ze donorgegevens van Meijer hebben gebruikt.</t>
  </si>
  <si>
    <t>Recensie 'The man with 1000 kids'</t>
  </si>
  <si>
    <t>Stefan Raatgever</t>
  </si>
  <si>
    <t>Bespreking van de documentaire; focus op hoe één man zoveel kinderen kon verwekken.</t>
  </si>
  <si>
    <t>Duizendvoudig bedrog van Nederlandse multidonor</t>
  </si>
  <si>
    <t>Veerle Beel</t>
  </si>
  <si>
    <t>Dagblad van het Noorden / Leeuwarder Courant</t>
  </si>
  <si>
    <t>Onbekende ouder</t>
  </si>
  <si>
    <t>Analyse van het bedrog en de impact van massadonatie op de maatschappij.</t>
  </si>
  <si>
    <t>Netflix-documentaire over massadonors maakt veel ouders bezorgd</t>
  </si>
  <si>
    <t>Malou Hart</t>
  </si>
  <si>
    <t>Veel ouders realiseren zich door de docu pas de risico's van internetdonoren en 'massadonoren'.</t>
  </si>
  <si>
    <t>Ongerust na zien film massadonor</t>
  </si>
  <si>
    <t>AD / Tubantia</t>
  </si>
  <si>
    <t>Kort bericht over de aanhoudende stroom meldingen bij Stichting Donorkind (2-3 per dag).</t>
  </si>
  <si>
    <t>Via het strafrecht kunnen we massadonatie stoppen</t>
  </si>
  <si>
    <t>Corrette Ploem</t>
  </si>
  <si>
    <t>Corrette Ploem (Jurist/Onderzoeker)</t>
  </si>
  <si>
    <t>Pleidooi om massadonatie aan te pakken via het strafrecht in plaats van alleen civielrechtelijk.</t>
  </si>
  <si>
    <t>Zwemmer Thomas (34) roept na teelbalkanker alle mannen op...</t>
  </si>
  <si>
    <t>Bram van Zundert</t>
  </si>
  <si>
    <t>Tubantia / Gelderlander / Stentor</t>
  </si>
  <si>
    <t>Thomas Smeenk</t>
  </si>
  <si>
    <t>Persoonlijk verhaal van een man die na teelbalkanker onvruchtbaar werd, maar daarvoor zaad doneerde aan een bevriend lesbisch stel.</t>
  </si>
  <si>
    <t>"Zijn komst neemt geen grammetje verdriet weg"</t>
  </si>
  <si>
    <t>Tim Lescrauwaet</t>
  </si>
  <si>
    <t>Annelies</t>
  </si>
  <si>
    <t>Context: Verhaal over het krijgen van een kind na het verlies van een eerder kind (relevantie voor donorconceptie te verifiëren in volledige tekst, vaak gelinkt aan fertiliteitstrajecten).</t>
  </si>
  <si>
    <t>Rennen voor rietjes zaad' / 'De Halve van Haarlem rennen...'</t>
  </si>
  <si>
    <t>27/29-07-2024</t>
  </si>
  <si>
    <t>Geerlof de Mooij</t>
  </si>
  <si>
    <t>Leidsch Dagblad / Haarlems Dagblad regionaal etc</t>
  </si>
  <si>
    <t>Merel &amp; Angela</t>
  </si>
  <si>
    <t>Een lesbisch stel start een inzamelingsactie ('rennen voor rietjes') om de hoge kosten van donorzaad en fertiliteitsbehandelingen te bekostigen.</t>
  </si>
  <si>
    <t>Waarom een donor in Denemarken en waarom is er geen vergoeding?</t>
  </si>
  <si>
    <t>Achtergrondartikel over de keuze voor Deense donoren en de financiële aspecten van donorconceptie.</t>
  </si>
  <si>
    <t>Jessina en Margriet leggen fortuin neer voor een kind</t>
  </si>
  <si>
    <t>Marieke Smid</t>
  </si>
  <si>
    <t>Jessina &amp; Margriet</t>
  </si>
  <si>
    <t>Persoonlijk verhaal van twee moeders over de hoge kosten die komen kijken bij het vervullen van hun kinderwens via donorconceptie.</t>
  </si>
  <si>
    <t>Selfmademiljardair en pa van 100 kids / Dit is Telegram-oprichter Pavel Doerov</t>
  </si>
  <si>
    <t>Joost Bosman</t>
  </si>
  <si>
    <t>Tubantia / ED / AD / Stentor / BD / PZC / BN De Stem</t>
  </si>
  <si>
    <t>Pavel Durov (context)</t>
  </si>
  <si>
    <t>Portret van Telegram-oprichter Pavel Durov die onthulde via spermadonatie meer dan 100 kinderen te hebben verwekt in 12 landen.</t>
  </si>
  <si>
    <t>Cathalijne is na lang zoeken maar wat blij met haar vader</t>
  </si>
  <si>
    <t>Stephen Friedrichs</t>
  </si>
  <si>
    <t>Cathalijne Goffertje</t>
  </si>
  <si>
    <t>Interview met een donorkind dat na een lange zoektocht haar biologische vader vond en blij is met de afloop.</t>
  </si>
  <si>
    <t>Ook Europese werkgevers vergoeden vaker eicelinvriezing voor personeel</t>
  </si>
  <si>
    <t>Fate Minderhout</t>
  </si>
  <si>
    <t xml:space="preserve">Mara Yerkes, Lauren Gray, </t>
  </si>
  <si>
    <t>Trendartikel over bedrijven die het invriezen van eicellen vergoeden als arbeidsvoorwaarde, overgewaaid uit de VS.</t>
  </si>
  <si>
    <t>Franse advocaat noemt aanklachten tegen topman van Telegram 'volslagen absurd'</t>
  </si>
  <si>
    <t>Buitenlandredactie</t>
  </si>
  <si>
    <t>De Gelderlander / BN De Stem / Stentor / BD / Tubantia / ED / PZC</t>
  </si>
  <si>
    <t>Advocaat van Durov</t>
  </si>
  <si>
    <t>Nieuwsbericht over de juridische strijd van Durov; relevant in dit dossier vanwege zijn eerdere onthulling als massadonor.</t>
  </si>
  <si>
    <t>Hoe 'de man van 100 kinderen' met zijn app ook de politie... werk bezorgt</t>
  </si>
  <si>
    <t>Dénis van Vliet, Hessel de Ree</t>
  </si>
  <si>
    <t>PZC / ED / BN De Stem / Gelderlander / BD / HLN.be</t>
  </si>
  <si>
    <t>Pavel Durov</t>
  </si>
  <si>
    <t>Artikel dat de link legt tussen de criminele activiteiten op Telegram en de bijnaam 'de man van 100 kinderen' van de oprichter.</t>
  </si>
  <si>
    <t>Draagmoederschap in België: 'Wij vragen meer oog voor het belang van het kind'</t>
  </si>
  <si>
    <t>Dieter De Cleene</t>
  </si>
  <si>
    <t>Analyse van de Belgische situatie rondom draagmoederschap en de roep om de rechten van het kind centraal te stellen.</t>
  </si>
  <si>
    <t>Haagse 'massadonor' spant rechtszaak aan tegen Netflix</t>
  </si>
  <si>
    <t>Jonathan Meijer (via advocaat)</t>
  </si>
  <si>
    <t>Jonathan Meijer eist via een kort geding dat de documentaire 'The Man with 1000 Kids' offline wordt gehaald wegens onjuistheden.</t>
  </si>
  <si>
    <t>Spermadonor uit 'The Man with 1000 Kids' klaagt Netflix aan</t>
  </si>
  <si>
    <t>De Morgen / HLN.be / De Limburger</t>
  </si>
  <si>
    <t>Vlaamse en Limburgse berichtgeving over de juridische stappen van Meijer tegen de streamingdienst.</t>
  </si>
  <si>
    <t>Massadonor' wil documentaire offline halen</t>
  </si>
  <si>
    <t>Verslaggever</t>
  </si>
  <si>
    <t>Gooi- en Eemlander / IJmuider Courant / Noordhollands Dagblad / Leidsch Dagblad / Haarlems Dagblad</t>
  </si>
  <si>
    <t>Gerard Spong (Advocaat Meijer)</t>
  </si>
  <si>
    <t>Verslag van de eis van Meijer; zijn advocaat stelt dat de docu een 'karaktermoord' is.</t>
  </si>
  <si>
    <t>Selfitis</t>
  </si>
  <si>
    <t>Marcel Peereboom Voller</t>
  </si>
  <si>
    <t>Context: Column die waarschijnlijk refereert aan het narcistische gedrag van massadonoren (zoals Meijer) in de media.</t>
  </si>
  <si>
    <t>De meeste spermadonors zijn doodnormale mensen'</t>
  </si>
  <si>
    <t>Uitgebreid interview met donor Michiel Aten (dominee) als tegenhanger van de schandaalverhalen; hij doneert 'volgens het boekje'.</t>
  </si>
  <si>
    <t>Come by Chance' is een indringende podcast...</t>
  </si>
  <si>
    <t>Wendelmoet Boersema</t>
  </si>
  <si>
    <t>Recensie van een podcast over twee mannen die bij de geboorte verwisseld zijn; raakt aan thema's van afkomst en 'nature vs nurture'.</t>
  </si>
  <si>
    <t>Wetsbepalingen die verhinderen dat donorkind info krijgt...</t>
  </si>
  <si>
    <t>Grondwettelijk Hof (België)</t>
  </si>
  <si>
    <t>Het Belgische Grondwettelijk Hof oordeelt dat de wet die donoren absolute anonimiteit garandeert, in strijd is met de rechten van het kind.</t>
  </si>
  <si>
    <t>Baanbrekend vonnis: "Donorkinderen... moeten antwoorden krijgen"</t>
  </si>
  <si>
    <t>Kasper Goossens</t>
  </si>
  <si>
    <t>Iris Tuijaerts</t>
  </si>
  <si>
    <t>Reacties op het vonnis: donorkinderen en stichtingen vieren de uitspraak als een overwinning voor het recht op identiteit.</t>
  </si>
  <si>
    <t>"Ik weet niets van mijn vader": donorkind Iris (24) zorgt voor doorbraak</t>
  </si>
  <si>
    <t>Interview met Iris Tuijaerts, het donorkind dat de rechtszaak tegen het UZ Brussel aanspande die leidde tot het historische vonnis.</t>
  </si>
  <si>
    <t>Mensen achterhalen via een DNA-test steeds makkelijker...'</t>
  </si>
  <si>
    <t>Achtergrondartikel over de opkomst van commerciële DNA-tests en hoe deze de anonimiteit van donoren feitelijk al onmogelijk maakten.</t>
  </si>
  <si>
    <t>Rechter: Netflix-serie 'The Man with 1000 Kids' hoeft niet offline</t>
  </si>
  <si>
    <t>NU.nl / AD / Parool</t>
  </si>
  <si>
    <t>Jonathan Meijer (eiser)</t>
  </si>
  <si>
    <t>Rechter (Rechtbank)</t>
  </si>
  <si>
    <t>De rechter wijst de eis van Meijer af; de documentaire is voldoende onderbouwd en mag online blijven.</t>
  </si>
  <si>
    <t>Spermadonor Jonathan M. verliest rechtszaak tegen Netflix</t>
  </si>
  <si>
    <t>Berichtgeving over het verlies van Meijer in de rechtbank; de term 'massadonor' wordt als feitelijk juist gezien door de rechter.</t>
  </si>
  <si>
    <t>Massadonor vangt bot bij rechter: Netflix-docu blijft online</t>
  </si>
  <si>
    <t>Tubantia / Stentor / Gelderlander / BN De Stem / PZC / ED</t>
  </si>
  <si>
    <t>Regionale berichtgeving over de uitspraak. De rechter oordeelde dat het maatschappelijk belang van de docu zwaarder weegt dan Meijers privacy.</t>
  </si>
  <si>
    <t>Donor die 550 kinderen verwekte, bijt in het stof...</t>
  </si>
  <si>
    <t>Vlaamse berichtgeving over de uitspraak in Nederland.</t>
  </si>
  <si>
    <t>De schimmige kant van de donorwereld</t>
  </si>
  <si>
    <t>Francisca Muller</t>
  </si>
  <si>
    <t>de Stentor,</t>
  </si>
  <si>
    <t>Max curfs</t>
  </si>
  <si>
    <t>Kiezen voor de slimste of de knapste: 'designerbaby' komt dichterbij</t>
  </si>
  <si>
    <t>Ellen de Visser</t>
  </si>
  <si>
    <t>Wybo Dondorp (Ethicus), Aafke van Montfoort (Onderzoeker)</t>
  </si>
  <si>
    <t>Achtergrondartikel over 'Polygenic Risk Scores' (embryoselectie op eigenschappen); raakt aan de ethiek van de 'perfecte donor' kiezen.</t>
  </si>
  <si>
    <t>Patty (45) ontdekte dat een Belgische gynaecoloog haar donorvader is</t>
  </si>
  <si>
    <t>Liesbeth De Corte</t>
  </si>
  <si>
    <t>Patty van der Zee, Storm (vriend)</t>
  </si>
  <si>
    <t>Jos Beek (wijlen)</t>
  </si>
  <si>
    <t>Fons (Fiom)</t>
  </si>
  <si>
    <t>Patty ontdekt via DNA dat sjoemelgynaecoloog Jos Beek haar vader is en vindt tientallen halfbroers en -zussen.</t>
  </si>
  <si>
    <t>Zonder toestemming van ouders verwekt met donorzaad, Simone is kind van sjoemelsperma, Kliniek verwisselde mogelijk vaker zaad</t>
  </si>
  <si>
    <t>Albert Heller</t>
  </si>
  <si>
    <t>AD / Utrechts Nieuwsblad, De Gelderlander, regio kranten</t>
  </si>
  <si>
    <t xml:space="preserve">Simone van Kleef, Eefje Habets, Ties van der Meer, </t>
  </si>
  <si>
    <t>Moeder van Simone</t>
  </si>
  <si>
    <t>Els Leijs (Familiedetective), Marjolein de Jong (ZGV), Paul van Kempen,</t>
  </si>
  <si>
    <t>Simone ontdekt dat ze donorkind is door een 'fout' in het voormalige Pieter Pauw ziekenhuis; haar ouders dachten dat het eigen zaad was.</t>
  </si>
  <si>
    <t>Hoezo ben ik een geheim'</t>
  </si>
  <si>
    <t>Noordhollands Dagblad / Haarlems Dagblad</t>
  </si>
  <si>
    <t>Patty</t>
  </si>
  <si>
    <t>Interview met Patty over de impact van het familiegeheim en de ontdekking van de fraude van Jos Beek.</t>
  </si>
  <si>
    <t>Dan blijkt je vader opeens niet je vader te zijn, Dan blijkt je vader ineens je vader niet te zijn'</t>
  </si>
  <si>
    <t>9-11-2024/ 14-11-2024</t>
  </si>
  <si>
    <t>Suzanne van Velzen</t>
  </si>
  <si>
    <t>Gooi en Eemlander, Noordhollands Dagblad</t>
  </si>
  <si>
    <t>Ester de Lau</t>
  </si>
  <si>
    <t>Grote zorgen over gerommel met spermadonatie en ouders die erover zwijgen</t>
  </si>
  <si>
    <t>ED / Tubantia / BN De Stem / Gelderlander</t>
  </si>
  <si>
    <t>Eefje Habets, Ties van der Meer</t>
  </si>
  <si>
    <t>Janneke Maas (Fiom), Annemiek Nap (NVOG), Ties van der Meer (SDK)</t>
  </si>
  <si>
    <t>Deskundigen en donorkinderen roepen ouders op om open te zijn tegen hun kinderen, nu blijkt dat misstanden vaker voorkomen.</t>
  </si>
  <si>
    <t>Onderzoek bevestigt dat er heel veel misging bij spermabank LUMC</t>
  </si>
  <si>
    <t>Het onafhankelijke onderzoeksrapport bevestigt de chaos bij de voormalige LUMC-spermabank: dossiers ontbreken en limieten zijn overschreden.</t>
  </si>
  <si>
    <t>400 donorkinderen met meer dan 25 halfbroers en -zussen</t>
  </si>
  <si>
    <t>Gooi- en Eemlander / NHD / Leidsch Dagblad/ Telegraaf/ Tubantia/ AD regionaal</t>
  </si>
  <si>
    <t>LUMC Martin Schalij</t>
  </si>
  <si>
    <t>Uit het LUMC-rapport blijkt dat honderden donorkinderen deel uitmaken van veel te grote groepen halfbroers en -zussen.</t>
  </si>
  <si>
    <t>Wel duizend tests gedaan' / Martines reis om solo moeder te worden</t>
  </si>
  <si>
    <t>Marije de Leeuw</t>
  </si>
  <si>
    <t>Noordhollands Dagblad / IJmuider Courant</t>
  </si>
  <si>
    <t>Persoonlijk verhaal van een vrouw die na een lang traject van tien jaar via donorzaad moeder werd.</t>
  </si>
  <si>
    <t>Aan sorry zeggen hebben mensen niks'</t>
  </si>
  <si>
    <t>NHD / Haarlems Dagblad / Leidsch Dagblad/ De gooi en eemlander/ AD regionaal</t>
  </si>
  <si>
    <t>Interview met LUMC-bestuurder Schalij over de uitkomsten van het rapport en de verantwoordelijkheid van het ziekenhuis.</t>
  </si>
  <si>
    <t>Leids ziekenhuis wil weten of medewerkers donorbank toch eigen zaad gebruikten</t>
  </si>
  <si>
    <t>Anneke Stoffelen en Mark Miserus</t>
  </si>
  <si>
    <t>De Volkskrant/ IJmuider courant</t>
  </si>
  <si>
    <t>Vervolgonderzoek gestart naar de vraag of medewerkers van het LUMC (zoals in andere klinieken) ook zichzelf als donor hebben gebruikt.</t>
  </si>
  <si>
    <t>Dankzij een Amerikaanse draagmoeder kregen Francis en Jonas een zoon</t>
  </si>
  <si>
    <t>Francis &amp; Jonas</t>
  </si>
  <si>
    <t>Verhaal van een koppel dat via commercieel draagmoederschap in de VS hun kinderwens vervulde.</t>
  </si>
  <si>
    <t>Maxime Meiland heeft spijt van tonen spermadonor op tv</t>
  </si>
  <si>
    <t>Showredactie</t>
  </si>
  <si>
    <t>HLN.be / NU.nl</t>
  </si>
  <si>
    <t>(Donor in kwestie)</t>
  </si>
  <si>
    <t>Maxime Meiland blikt terug op de rechtszaak en media-aandacht rondom de donor van haar dochter en noemt het "te intens".</t>
  </si>
  <si>
    <t>Wildschut knoeide ook met zaad in AZ Leiden'</t>
  </si>
  <si>
    <t>AD / Regionale kranten</t>
  </si>
  <si>
    <t>Nieuwe onthulling dat sjoemelgynaecoloog Jan Wildschut niet alleen in Zwolle, maar vermoedelijk ook in zijn tijd in Leiden (AZL/LUMC) fraudeerde.</t>
  </si>
  <si>
    <t>Marlies wordt in haar eentje moeder: 'Huisarts had er nog nooit van gehoord'</t>
  </si>
  <si>
    <t>Fee Buurmans</t>
  </si>
  <si>
    <t>BN De Stem / ED / BD</t>
  </si>
  <si>
    <t>Marlies</t>
  </si>
  <si>
    <t>Verhaal over de keuze voor bewust alleenstaand moederschap en de reacties uit de omgeving.</t>
  </si>
  <si>
    <t>Maaike heeft maar liefst 117 broers en zussen</t>
  </si>
  <si>
    <t>Lieke Kapteijns</t>
  </si>
  <si>
    <t>BN De Stem / ED / Gelderlander / BD</t>
  </si>
  <si>
    <t>Maaike ontdekt via DNA dat haar donorvader 117 kinderen heeft verwekt; focus op de impact van zo'n grote groep.</t>
  </si>
  <si>
    <t>Verrassend DNA podcast</t>
  </si>
  <si>
    <t>Jaap Stiemer</t>
  </si>
  <si>
    <t>IJmuider Courant / NHD / Haarlems Dagblad</t>
  </si>
  <si>
    <t>Jenny Kleeman (Podcastmaker)</t>
  </si>
  <si>
    <t>Recensie van de podcast 'The Gift' over onverwachte DNA-ontdekkingen, waaronder donorconceptie en babyverwisseling.</t>
  </si>
  <si>
    <t>Arts Rijnstate bevruchtte wensmoeders mogelijk met eigen sperma</t>
  </si>
  <si>
    <t>Lars Barendregt, Pim Dikkers</t>
  </si>
  <si>
    <t>De Stentor / Gelderlander</t>
  </si>
  <si>
    <t>(Verdachte arts)</t>
  </si>
  <si>
    <t>Nieuwsbericht: Rijnstate start onderzoek naar een oud-arts die mogelijk eigen zaad gebruikte en eerder loog over zijn daden.</t>
  </si>
  <si>
    <t>Arts Rijnstate gebruikte ingevroren sperma van ivf-stel als donorzaad</t>
  </si>
  <si>
    <t>(Onwetende IVF-vader)</t>
  </si>
  <si>
    <t>Schokkend nieuws: een arts gebruikte zaad van een IVF-koppel (bedoeld voor eigen gebruik) stiekem voor anderen. Het verwekte kind kreeg een erfelijke ziekte.</t>
  </si>
  <si>
    <t>Dit is een stomp in mijn baarmoeder'</t>
  </si>
  <si>
    <t>AD / de Stentor/ Regionale kranten</t>
  </si>
  <si>
    <t>Sofie</t>
  </si>
  <si>
    <t>Frans</t>
  </si>
  <si>
    <t>Anne</t>
  </si>
  <si>
    <t>Slachtoffers reageren op het nieuws dat ze mogelijk met 'gestolen' zaad of zaad van hun eigen arts zijn geïnsemineerd.</t>
  </si>
  <si>
    <t>Gerommel met donatie van sperma is 'topje van de ijsberg'</t>
  </si>
  <si>
    <t>De Gelderlander / De Stentor</t>
  </si>
  <si>
    <t>Analyse van de misstanden in Rijnstate (fraude, slechte administratie) in aanloop naar de KRO-NCRV documentaire.</t>
  </si>
  <si>
    <t>Jordy en Danny ontdekten dat ze broers zijn: 'Inmiddels zijn we met 111'</t>
  </si>
  <si>
    <t>Dewi van Deurzen</t>
  </si>
  <si>
    <t>BN De Stem / ED / Tubantia / Stentor</t>
  </si>
  <si>
    <t>Jordy, Danny</t>
  </si>
  <si>
    <t>Twee halfbroers vertellen over hun eerste ontmoeting en het deel uitmaken van een groep van 111+ donorkinderen.</t>
  </si>
  <si>
    <t>Maakster vertelt verhaal achter schokkende donordocumentaire</t>
  </si>
  <si>
    <t>Documentairemaakster (KRO-NCRV)</t>
  </si>
  <si>
    <t>Interview met de maakster van de docu over Rijnstate; focus op de menselijke impact en de 'tijdsgeest'-excuses.</t>
  </si>
  <si>
    <t>Donorkinderen en hun zoektocht</t>
  </si>
  <si>
    <t>NHD / Haarlems Dagblad / Leidsch Dagblad</t>
  </si>
  <si>
    <t>Kort bericht/aankondiging over de nasleep van de chaos bij de Leidse spermabank (laatste item in document).</t>
  </si>
  <si>
    <t>Kolom 2</t>
  </si>
  <si>
    <t>Ik heb alleszelf kunnen en mogen beslissen'</t>
  </si>
  <si>
    <t>Marjolijn van Raaij</t>
  </si>
  <si>
    <t>Olivia (5), Joshua (1) (genoemd)</t>
  </si>
  <si>
    <t>Deense donor (Cryos, anoniem in profiel)</t>
  </si>
  <si>
    <t>Marije Drogt (BAM-moeder)</t>
  </si>
  <si>
    <t xml:space="preserve">Marije vertelt over haar keuze voor een Deense donor en het geluk van haar gezin. </t>
  </si>
  <si>
    <t>Massaspermadonor opnieuw voor rechter / Video's zorgen voor boosheid</t>
  </si>
  <si>
    <t>Natalie Dijkdrenth, Lucie Brugge</t>
  </si>
  <si>
    <t xml:space="preserve">Moeders en Stichting Donorkind eisen via een kort geding dat Jonathan stopt met het 'opvoeden' van zijn donorkinderen via YouTube. </t>
  </si>
  <si>
    <t>Rechter moet zich weer buigen over massadonor</t>
  </si>
  <si>
    <t>Yamilla van Dijk</t>
  </si>
  <si>
    <t>De Gelderlander, AD en regionaal, De Stentor,  BN de stem</t>
  </si>
  <si>
    <t>Kasper Ripken (Advocaat Meijer), Lotte van Schuylenburch (Advocaat ouders)</t>
  </si>
  <si>
    <t>Bemoei je niet met mijn kind'</t>
  </si>
  <si>
    <t>PZC / BN DeStem</t>
  </si>
  <si>
    <t xml:space="preserve">Lucie uit haar zorgen over de invloed van Jonathans filmpjes (o.a. over rauw vlees eten en traditionele rollen) op haar kind. </t>
  </si>
  <si>
    <t>Ik wil niet die man zijn met al die kinderen' / Chaos in spermakliniek</t>
  </si>
  <si>
    <t>Gelderlander, Stentor, Tubantia</t>
  </si>
  <si>
    <t xml:space="preserve">Interview met donor 'Peter' die ontdekte dat ziekenhuis Rijnstate zijn zaad veel vaker gebruikte dan afgesproken (mogelijk &gt;50 kinderen). </t>
  </si>
  <si>
    <t>Massadonor Jonathan Meijer... 'wilde slechts helpen'</t>
  </si>
  <si>
    <t>Fenna van Loenhout</t>
  </si>
  <si>
    <t xml:space="preserve">Jonathan reageert op de commotie en stelt dat hij slechts wilde helpen; hij voelt zich onbegrepen. </t>
  </si>
  <si>
    <t>Massadonor moet met moeders in gesprek over zijn YouTubevlogs</t>
  </si>
  <si>
    <t>Jasper Daams</t>
  </si>
  <si>
    <t>Nathalie Dijkdrenth</t>
  </si>
  <si>
    <t xml:space="preserve">De rechter besluit dat partijen eerst met elkaar om tafel moeten om afspraken te maken over de video's, voordat er een vonnis komt. </t>
  </si>
  <si>
    <t>Rechter: Massadonor en ouders moeten in overleg / 'Hij noemt zichzelf de ooievaar'</t>
  </si>
  <si>
    <t>Theresia Schouten</t>
  </si>
  <si>
    <t>AD, diverse bladen</t>
  </si>
  <si>
    <t>Meijer bewijst: idioten zullen er altijd blijven (Opinie)</t>
  </si>
  <si>
    <t>Saskia van Westhreenen</t>
  </si>
  <si>
    <t xml:space="preserve">Column waarin kritisch wordt gekeken naar het gedrag van Meijer en de impact op de betrokken gezinnen. </t>
  </si>
  <si>
    <t>De invloed van een donorouder op kind</t>
  </si>
  <si>
    <t>Renske den Mulder (30), Jordy Willekens (34)</t>
  </si>
  <si>
    <t xml:space="preserve">Volwassen donorkinderen (niet van Jonathan) vertellen over de impact van het vinden van hun donor en de gevaren van beïnvloeding. </t>
  </si>
  <si>
    <t>Bregje, Hidde, Fien dachten dat ze broer en zus waren dankzij donor 113</t>
  </si>
  <si>
    <t>Bregje, Hidde, Fien,</t>
  </si>
  <si>
    <t>Donor 113</t>
  </si>
  <si>
    <t>Saskia en Marie</t>
  </si>
  <si>
    <t>LUMC</t>
  </si>
  <si>
    <t>Drie kinderen dachten door een fout van de spermabank dat ze volle broers en zussen waren (van donor 113), maar DNA-onderzoek toonde aan dat dit niet klopte.</t>
  </si>
  <si>
    <t>Verwekking donorkind dient vooral belang wensouders</t>
  </si>
  <si>
    <t>Dr. Bert-Jan Heusinkveld, Hannah Beijeman</t>
  </si>
  <si>
    <t>Patty van der Zee (genoemd als voorbeeld)</t>
  </si>
  <si>
    <t>Opiniestuk waarin wordt betoogd dat bij donorconceptie de wens van de ouders vaak boven het recht van het kind gaat.</t>
  </si>
  <si>
    <t>Schikking mislukt, rechter moet uitspraak doen</t>
  </si>
  <si>
    <t>Kasper Ripken (Advocaat Meijer)</t>
  </si>
  <si>
    <t>Het overleg (mediation) tussen Jonathan en de ouders/Stichting Donorkind is mislukt; de rechter moet nu vonnis vellen over zijn YouTube-video's.</t>
  </si>
  <si>
    <t>Massadonor Peter weet nog niet hoeveel kinderen hij heeft</t>
  </si>
  <si>
    <t>Ellen van Galen</t>
  </si>
  <si>
    <t xml:space="preserve">AD, PZC, BD, regionaal, de stentor, bn de stem, </t>
  </si>
  <si>
    <t>Donorkinderen van Frank Slijper verrijken zijn leven</t>
  </si>
  <si>
    <t>Indra Jager</t>
  </si>
  <si>
    <t>AD, Tubantia, Stentor</t>
  </si>
  <si>
    <t>Gijs, Mirjam, Anouk, Lonneke, Marleen</t>
  </si>
  <si>
    <t>Frank Slijper</t>
  </si>
  <si>
    <t>Frank is een open donor (heeft 25 donorkinderen) en vertelt samen met zijn donorkinderen over hun positieve contact en ontmoetingen. Hij ziet zichzelf niet als vader, maar kent zijn plaats.</t>
  </si>
  <si>
    <t>Vrouw verbijsterd na bevalling: kind van een ander</t>
  </si>
  <si>
    <t>PZC, Stentor, NU.nl</t>
  </si>
  <si>
    <t>Berichtgeving over een ernstige IVF-fout in het buitenland (VS/Australië) waarbij embryo's verwisseld zijn, wat ook in NL nieuws is.</t>
  </si>
  <si>
    <t>Spermaschandaal: oud-arts Rijnstate zou eigen zaad gebruiken. Meer kinderen denken dat arts vader is</t>
  </si>
  <si>
    <t>Paul Bolwerk,</t>
  </si>
  <si>
    <t>Nieuwe onthulling: een voormalig gynaecoloog van ziekenhuis Rijnstate wordt ervan verdacht in de jaren '80/'90 zijn eigen zaad te hebben gebruikt bij patiënten.</t>
  </si>
  <si>
    <t>Arts die eigen zaad gebruikte is geen uitzondering</t>
  </si>
  <si>
    <t>Massadonor moet inbinden op YouTube</t>
  </si>
  <si>
    <t xml:space="preserve">Volkskrant, AD, </t>
  </si>
  <si>
    <t>Natalie Dijkdrenth</t>
  </si>
  <si>
    <t>Rechter (Den Haag)</t>
  </si>
  <si>
    <t>Uitspraak: De rechter verbiedt Jonathan om zich in video's direct tot zijn donorkinderen te richten of ouders negatief af te schilderen, op straffe van een dwangsom. Hij hoeft zijn kanaal niet te verwijderen (vrijheid van meningsuiting), maar moet de privacy van de kinderen respecteren.</t>
  </si>
  <si>
    <t>massadonor Jonathan meijer moet video's verwijderen</t>
  </si>
  <si>
    <t>Lotje van den Dungen</t>
  </si>
  <si>
    <t>Donor mag zich niet uiten over kinderen en ouders</t>
  </si>
  <si>
    <t>Advocaat Lotte van Schuylenburch, Kasper Ripken (Advocaat Meijer)</t>
  </si>
  <si>
    <t>Massadonor Meijer krijgt tik op vingers; 'Opvoeden' via YouTubevideo's mag niet</t>
  </si>
  <si>
    <t>Eveline Bijlsma</t>
  </si>
  <si>
    <t>Telegraaf, Leeuwander courant, Dagblad van het noorden,</t>
  </si>
  <si>
    <t>Joyce Zwaart, Nathalie Dijkdrenth</t>
  </si>
  <si>
    <t>Relatiestatus: gescheiden vader</t>
  </si>
  <si>
    <t>Paul (Columnist)</t>
  </si>
  <si>
    <t>Column over een gescheiden vader die weer gaat daten en merkt dat sommige vrouwen hem vooral zien als potentiële 'spermadonor'.</t>
  </si>
  <si>
    <t>Groot tekort aan spermadonoren bij UMC</t>
  </si>
  <si>
    <t>Judie Jaspers,</t>
  </si>
  <si>
    <t>Gelderlander, AD</t>
  </si>
  <si>
    <t xml:space="preserve"> UMC Utrecht, fertiliteitsarts Anna Candido</t>
  </si>
  <si>
    <t>Nederlandse klinieken (UMC Utrecht) luiden de noodklok: er is een groot tekort aan donoren, mede doordat mannen afschrikken door de negatieve verhalen over massadonoren.</t>
  </si>
  <si>
    <t>Gezocht: Nederlandse mannen die sperma willen doneren</t>
  </si>
  <si>
    <t>Judith Harmsen</t>
  </si>
  <si>
    <t xml:space="preserve">Trouw, </t>
  </si>
  <si>
    <t xml:space="preserve"> UMC Utrecht, fertiliteitsarts Anna Candido, Max Curfs (Embryoloog Isala),</t>
  </si>
  <si>
    <t>Waarom wil een arts honderd kinderen?</t>
  </si>
  <si>
    <t>Ilse van Heusden</t>
  </si>
  <si>
    <t>Patty van der Zee</t>
  </si>
  <si>
    <t>Achtergrondartikel over de psychologie achter artsen die hun eigen zaad gebruikten (zoals Karbaat), en waarom zij honderden kinderen wilden verwekken.</t>
  </si>
  <si>
    <t>Boekenweek volop te beleven...</t>
  </si>
  <si>
    <t>Theo de With</t>
  </si>
  <si>
    <t>Jos Beek (Gynaecoloog)</t>
  </si>
  <si>
    <t>Aankondiging van een lezing door Patty van der Zee over haar boek 'Schepsel', waarin ze haar ervaring als donorkind van gynaecoloog Jos Beek beschrijft.</t>
  </si>
  <si>
    <t>Ja, er is een tekort... Maar wijk niet uit naar het buitenland</t>
  </si>
  <si>
    <t>18/19-03-2025</t>
  </si>
  <si>
    <t>Ties van der Meer (St. Donorkind)</t>
  </si>
  <si>
    <t>Ties van der Meer waarschuwt tegen het gebruik van buitenlandse spermabanken (zoals uit Denemarken) om het tekort op te lossen, omdat daar minder toezicht is op het aantal kinderen per donor.</t>
  </si>
  <si>
    <t>Dringend meldverzoek aan oude spermadonoren AZL</t>
  </si>
  <si>
    <t>Martin Schalij (Bestuurder LUMC), LUMC</t>
  </si>
  <si>
    <t>Het LUMC doet een dringende oproep aan mannen die in het verleden (1977-2004) doneerden bij het AZL om zich te melden, om zo de gebrekkige administratie te herstellen en kinderen te helpen.</t>
  </si>
  <si>
    <t>Ik vond nooit rust tot ik wist waar ik vandaan kwam'</t>
  </si>
  <si>
    <t>Persoonlijk verhaal van een donorkind dat pas rust vond na het achterhalen van de biologische afkomst.</t>
  </si>
  <si>
    <t>Rechter wijst wrakingsverzoek Jonathan M. af</t>
  </si>
  <si>
    <t>AD, NU.nl</t>
  </si>
  <si>
    <t>Rechters (Wrakingskamer)</t>
  </si>
  <si>
    <t>Jonathan probeerde de rechters in zijn zaak te wraken (vervangen) wegens vermeende partijdigheid, maar dit verzoek is afgewezen. De zaak gaat door.</t>
  </si>
  <si>
    <t>Klinieken in de fout: zeker 85 massaspermadonoren</t>
  </si>
  <si>
    <t>14/15-04-2025</t>
  </si>
  <si>
    <t>Ellen van Gaalen, Binnenlandredactie</t>
  </si>
  <si>
    <t>AD, Trouw, Gelderlander, Volkskrant</t>
  </si>
  <si>
    <t>Ester de Lau (St. Donorkind)</t>
  </si>
  <si>
    <t>Peter' (Pseudoniem), 'Louis'</t>
  </si>
  <si>
    <t>Marieke Schoonenberg (NVOG), Ties van der Meer (St. Donorkind)</t>
  </si>
  <si>
    <t>Groot nieuws: Uit onderzoek blijkt dat klinieken richtlijnen structureel overschreden. Zeker 85 donoren hebben meer dan 25 kinderen (sommigen &gt;100). De gynaecologenvereniging NVOG biedt excuses aan.</t>
  </si>
  <si>
    <t>Zaad van 85 donoren is veel vaker gebrukt dan richtlijn voorschrijft</t>
  </si>
  <si>
    <t>Leonie Groen</t>
  </si>
  <si>
    <t>Noordhollands Dagblad, regionaal</t>
  </si>
  <si>
    <t>Ties van der Meer, Ester de Lau</t>
  </si>
  <si>
    <t>Marieke Schoonenberg (NVOG)</t>
  </si>
  <si>
    <t>Ik ben geen monster, ik wilde alleen helpen'</t>
  </si>
  <si>
    <t>Ellen van Gaalen</t>
  </si>
  <si>
    <t>AD, Tubantia</t>
  </si>
  <si>
    <t>Peter' (Massadonor tegen wil en dank)</t>
  </si>
  <si>
    <t>Donor 'Peter' reageert geschokt op het nieuws dat hij een massadonor is. Hij vertrouwde op de kliniek (Rijnstate) en voelt zich schuldig naar de kinderen, terwijl hij dacht zich aan de regels te houden.</t>
  </si>
  <si>
    <t>Het is gewoon echt ingewikkeld'</t>
  </si>
  <si>
    <t>Noordhollands Dagblad, Leidsch Dagblad en regionaal</t>
  </si>
  <si>
    <t>Jelmer van Soes</t>
  </si>
  <si>
    <t>Jelmer vertelt over de impact van de ontdekking dat zijn donor de gynaecoloog Jan Wildschut was. Hij heeft er ineens tientallen broers en zussen bij, wat sociaal en emotioneel complex is.</t>
  </si>
  <si>
    <t>Tientallen donoren verwekten meer dan 25 kinderen</t>
  </si>
  <si>
    <t>Inge Porthuis</t>
  </si>
  <si>
    <t>Michiel Alten</t>
  </si>
  <si>
    <t>Jose Krijnenburg van Freya,</t>
  </si>
  <si>
    <t>Halfbroers en -zussen vonden elkaar via DNA-bank</t>
  </si>
  <si>
    <t>Kinderen van 'Louis'</t>
  </si>
  <si>
    <t>Louis'</t>
  </si>
  <si>
    <t>Een positief verhaal te midden van de ophef: kinderen van donor 'Louis' vonden elkaar en ervaren de herkenning als warm en waardevol.</t>
  </si>
  <si>
    <t>Ronald Pleij (62)</t>
  </si>
  <si>
    <t>Peter de Waard</t>
  </si>
  <si>
    <t>Ronald Pleij</t>
  </si>
  <si>
    <t>Interview/Portret van Ronald, die stopte met doneren toen hij ontdekte dat het LUMC zijn zaad zonder zijn weten doorverkocht/uitwisselde met andere klinieken, waardoor hij controle verloor.</t>
  </si>
  <si>
    <t>Rijnstate stuurde het dossier van een andere moeder</t>
  </si>
  <si>
    <t>Annelies Weijde</t>
  </si>
  <si>
    <t>Zaaddonoren geschrokken van aantal nakomelingen</t>
  </si>
  <si>
    <t>NVOG woordvoerder</t>
  </si>
  <si>
    <t>We kennen de donor niet, maar hij is deel van onze clan'</t>
  </si>
  <si>
    <t>Barbara Debusschere</t>
  </si>
  <si>
    <t>Jan Jaap van der Wal, Lieven Bulckens, Elke Lahousse</t>
  </si>
  <si>
    <t>Bekende Vlamingen en Nederlanders vertellen openhartig over hun donorgezin om het taboe te doorbreken. Jan Jaap vertelt over zijn onvruchtbaarheid en het proces.</t>
  </si>
  <si>
    <t>Donorkinderen hebben mogelijk vele halfbroers en halfzussen</t>
  </si>
  <si>
    <t>Josien Kodde</t>
  </si>
  <si>
    <t xml:space="preserve">Linde van Genugten, </t>
  </si>
  <si>
    <t>Zeker tien kinderen hebben kanker, afwijking in DNA was eerder nog niet bekend</t>
  </si>
  <si>
    <t xml:space="preserve">Mark Misérus, </t>
  </si>
  <si>
    <t>De Volkskrant, Tubantia</t>
  </si>
  <si>
    <t>Deense Donor (Anoniem, European Sperm Bank)</t>
  </si>
  <si>
    <t>Tessa, Sabine</t>
  </si>
  <si>
    <t>Dr. Edwige Kasper (Bioloog), Frank Vandenbroucke (Minister BE)</t>
  </si>
  <si>
    <t>Groot nieuws: Een donor van de European Sperm Bank blijkt drager van het dodelijke Li-Fraumeni-syndroom. Hij heeft &gt;197 kinderen in Europa. In NL en BE zijn zeker 14 kinderen verwekt, waarvan een deel al kanker heeft.</t>
  </si>
  <si>
    <t>Gevaarlijke genmutatie bij spermadonor, zeker 67 kinderen verwekt</t>
  </si>
  <si>
    <t>Ann de Nil</t>
  </si>
  <si>
    <t xml:space="preserve">AD, Tubantia, ED, </t>
  </si>
  <si>
    <t>Deense Donor</t>
  </si>
  <si>
    <t>Bioloog Edwige Kasper, ESB</t>
  </si>
  <si>
    <t>Stichting Donorkind en experts bekritiseren de gebrekkige screening bij commerciële banken en het feit dat informatie over ziektes vaak te laat bij ouders komt.</t>
  </si>
  <si>
    <t>Minister eist opheldering over 'kankerdonor'</t>
  </si>
  <si>
    <t>Politieke redactie</t>
  </si>
  <si>
    <t>De Standaard, NRC</t>
  </si>
  <si>
    <t>Frank Vandenbroucke (Minister Volksgezondheid BE)</t>
  </si>
  <si>
    <t>De Belgische minister Vandenbroucke noemt de situatie onaanvaardbaar en eist dat spermabanken strenger worden gecontroleerd op het delen van medische info.</t>
  </si>
  <si>
    <t>Je denkt dat je veilig bent bij een kliniek'</t>
  </si>
  <si>
    <t>Moeder van ziek donorkind</t>
  </si>
  <si>
    <t>Een moeder vertelt anoniem over de angst nu blijkt dat haar kind mogelijk een dodelijk gen heeft geërfd van een donor die 'veilig' zou zijn.</t>
  </si>
  <si>
    <t>Overheid moet zich verontschuldigen... / N-VA sluit onderzoekscommissie niet uit</t>
  </si>
  <si>
    <t>JDO, IBB</t>
  </si>
  <si>
    <t>Frank Vandenbroucke (Minister BE), Frieda Gijbels (N-VA)</t>
  </si>
  <si>
    <t>De Belgische minister Vandenbroucke noemt het falende toezicht op de 'kankerdonor' "politieke nalatigheid" en start een audit naar het geneesmiddelenagentschap</t>
  </si>
  <si>
    <t>Onzekerheid knaagt bij mama Tessa</t>
  </si>
  <si>
    <t>Yannick De Spiegeleir</t>
  </si>
  <si>
    <t>Senn (5)</t>
  </si>
  <si>
    <t>Deense donor (Kankergen)</t>
  </si>
  <si>
    <t>Tessa (38)</t>
  </si>
  <si>
    <t xml:space="preserve">Tessa leeft in angst nu blijkt dat haar donor drager was van een kankergen; ze heeft haar zoontje Senn nog niets verteld. </t>
  </si>
  <si>
    <t>Kinderen krijgen is een industrie geworden'</t>
  </si>
  <si>
    <t>Nadine Van Der Linden</t>
  </si>
  <si>
    <t xml:space="preserve">Opiniestuk over de miljardenindustrie achter fertiliteit en het gebrek aan controle op commerciële spermabanken. </t>
  </si>
  <si>
    <t>België in de ban van massadonor met kankergen</t>
  </si>
  <si>
    <t>Het recht om te weten wie je bent</t>
  </si>
  <si>
    <t>Valerie Van Peel, Frieda Gijbels</t>
  </si>
  <si>
    <t>Valerie Van Peel, Frieda Gijbels (Politici)</t>
  </si>
  <si>
    <t xml:space="preserve">Politici pleiten voor het recht van elk kind om zijn biologische afkomst te kennen, naar aanleiding van de recente schandalen. </t>
  </si>
  <si>
    <t>Sperma-opslag moet makkelijker zijn voor man die een 'knipje' wil</t>
  </si>
  <si>
    <t>Alina Chakh</t>
  </si>
  <si>
    <t xml:space="preserve">Pleidooi om het voor mannen makkelijker te maken eigen zaad in te vriezen voor sterilisatie, als alternatief voor donorschap later. </t>
  </si>
  <si>
    <t>Wij vonden 5 van de 12 ziekenhuizen...</t>
  </si>
  <si>
    <t>Jeroen Bossaert</t>
  </si>
  <si>
    <t xml:space="preserve">HLN onthult welke Belgische ziekenhuizen betrokken zijn bij het schandaal, ondanks pogingen om dit geheim te houden. </t>
  </si>
  <si>
    <t>Zeker twee vrouwen uit Nederland kregen in België zaad van donor met kankergen</t>
  </si>
  <si>
    <t>Kliniek gebruikte bewust te veel zaad: minstens 36 massadonoren'</t>
  </si>
  <si>
    <t>Binnenlandredactie</t>
  </si>
  <si>
    <t>PZC, Tubantia, AD</t>
  </si>
  <si>
    <t>36 donoren (MCK)</t>
  </si>
  <si>
    <t>IGJ (Inspectie), Vincent Karremans</t>
  </si>
  <si>
    <t xml:space="preserve">Nieuw schandaal: MCK Leiderdorp blijkt tussen 2006 en 2017 bewust de regels te hebben overtreden, waardoor 36 donoren veel meer kinderen kregen dan toegestaan. </t>
  </si>
  <si>
    <t>Spermadonor met kankerverwekkend gen kon liefst 23 keer 'zesvrouwenregel' schenden</t>
  </si>
  <si>
    <t>JAH, Yorick Dupon</t>
  </si>
  <si>
    <t>HLN, De Morgen</t>
  </si>
  <si>
    <t>Deense donor</t>
  </si>
  <si>
    <t>FAGG</t>
  </si>
  <si>
    <t xml:space="preserve">Het FAGG stapt naar de rechter omdat de 'kankerdonor' bij veel meer vrouwen is gebruikt dan de wettelijke limiet van zes. </t>
  </si>
  <si>
    <t>Als het over de donor gaat, valt het gesprek nog vaak stil</t>
  </si>
  <si>
    <t>Marloes Zwagerman</t>
  </si>
  <si>
    <t>Elke Lahousse en Lieven Bulcken, Anne Brouwer en Jan Hendrik Buning,  Jan katz en Sander van der Woude,</t>
  </si>
  <si>
    <t xml:space="preserve">Adviezen aan ouders hoe en wanneer ze hun kinderen moeten vertellen over hun donorconceptie (liefst zo jong mogelijk). </t>
  </si>
  <si>
    <t>Telegram-ceo gaat fortuin nalaten aan zijn meer dan honderd kinderen</t>
  </si>
  <si>
    <t>AD, HLN, Tubantia</t>
  </si>
  <si>
    <t>&gt;100 kinderen</t>
  </si>
  <si>
    <t>Pavel Durov (Telegram CEO)</t>
  </si>
  <si>
    <t xml:space="preserve">Pavel Durov onthult dat hij via spermadonatie meer dan 100 kinderen heeft en wil zijn DNA 'open source' maken zodat ze elkaar kunnen vinden. </t>
  </si>
  <si>
    <t>Spermadonoren leveren zaad aan maximaal 27 gezinnen</t>
  </si>
  <si>
    <t>Tubantia, Stentor, Gelderlander</t>
  </si>
  <si>
    <t>Marieke Verberg (Gynaecoloog FKT), Linde van Genugten (Directeur FKT)</t>
  </si>
  <si>
    <t>Fertiliteitskliniek Twente (FKT) informeert ouders actief dat hun donor (via de Duitse bank Cryostore) bij maximaal 27 gezinnen gebruikt mag worden (12 NL + 15 DE), wat hoger is dan de standaard Nederlandse richtlijn.</t>
  </si>
  <si>
    <t>Clinici willen nationale zaadbank</t>
  </si>
  <si>
    <t>NVOG (Gynaecologenvereniging), fkt</t>
  </si>
  <si>
    <t>Als reactie op de discussie over buitenlandse banken en limieten, pleiten artsen en de NVOG opnieuw voor een nationale, door de overheid gecoördineerde zaadbank om onafhankelijkheid te waarborgen.</t>
  </si>
  <si>
    <t>De donor dochter / De (donor) vader</t>
  </si>
  <si>
    <t>(Korte vermeldingen in rubriek Vrouw over ervaringen vanuit perspectief kind en vader).</t>
  </si>
  <si>
    <t>Zwangere Anouk Maas: Het solomoederschap roept bij veel mensen een error op</t>
  </si>
  <si>
    <t>Suzanne Borgdorff</t>
  </si>
  <si>
    <t>AD, BN DeStem, Tubantia e.a.</t>
  </si>
  <si>
    <t>Kindje op komst</t>
  </si>
  <si>
    <t>Anouk Maas (Musicalster/Actrice)</t>
  </si>
  <si>
    <t>Anouk Maas vertelt openhartig over haar zwangerschap als alleenstaande vrouw via een Deense donor. Ze bespreekt de vooroordelen en onbegrip ("error") die ze in haar omgeving tegenkomt.</t>
  </si>
  <si>
    <t>Iedereen heeft recht om te weten waar hij vandaan komt'</t>
  </si>
  <si>
    <t>Leidsch Dagblad, Noordhollands Dagblad</t>
  </si>
  <si>
    <t>Uitgebreid interview met Patty van der Zee over haar boek Schepsel. Ze ontdekte dat gynaecoloog Jos Beek haar vader is en strijdt nu voor het recht op afstammingsinformatie voor iedereen.</t>
  </si>
  <si>
    <t>Rechter: donorkind heeft recht op inzage dossier</t>
  </si>
  <si>
    <t>Trouw, AD</t>
  </si>
  <si>
    <t>Anoniem donorkind</t>
  </si>
  <si>
    <t>Rechtbank</t>
  </si>
  <si>
    <t>Een uitspraak in een individuele zaak bevestigt dat het recht van een kind om te weten wie de ouder is, zwaarder weegt dan de privacy van een (anonieme) donor of de administratieve barrières van een kliniek.</t>
  </si>
  <si>
    <t>Zomercolumn: De leegte van het niet-weten</t>
  </si>
  <si>
    <t>Een column die reflecteert op familiebanden tijdens de zomervakantie en hoe dit voelt voor mensen die hun biologische familie niet kennen.</t>
  </si>
  <si>
    <t>Vandenbroucke wil mails over donorschandaal niet vrijgeven...</t>
  </si>
  <si>
    <t>Frank Vandenbroucke (Minister BE), Steph Raeymaekers (Vzw Donorkinderen)</t>
  </si>
  <si>
    <t>Minister Vandenbroucke weigert mails over het schandaal vrij te geven om de lopende audit niet te schaden. Belangenorganisaties vrezen dat hij vooral zijn eigen reputatie beschermt.</t>
  </si>
  <si>
    <t>UZ Brussel stopt samenwerking met Deense spermabank na donorschandaal</t>
  </si>
  <si>
    <t>JAH, Redactie</t>
  </si>
  <si>
    <t>HLN.be, De Morgen</t>
  </si>
  <si>
    <t>Deense Donor (met kankergen)</t>
  </si>
  <si>
    <t>Herman Tournaye (Diensthoofd UZ Brussel)</t>
  </si>
  <si>
    <t>Het UZ Brussel en andere klinieken (ZAS) stoppen de samenwerking met de European Sperm Bank omdat deze weigert informatie te delen over de donor die bij 39 vrouwen in België kinderen verwekte.</t>
  </si>
  <si>
    <t>Brussels parket voert onderzoek naar fertiliteitscentrum van UZ Brussel</t>
  </si>
  <si>
    <t>EVBT</t>
  </si>
  <si>
    <t>De Morgen, HLN</t>
  </si>
  <si>
    <t>Parket Brussel</t>
  </si>
  <si>
    <t>Het gerecht opent een onderzoek naar het UZ Brussel omdat daar (en in andere centra) de wettelijke limiet van maximaal 6 vrouwen per donor is overschreden, mede door gebrek aan centrale registratie.</t>
  </si>
  <si>
    <t>Hoe opener je bent, hoe normaler het wordt'</t>
  </si>
  <si>
    <t>Jelmer Soes</t>
  </si>
  <si>
    <t>(Fiom)</t>
  </si>
  <si>
    <t>Jelmer Soes van Fiom benadrukt dat ouders hun kinderen zo vroeg mogelijk moeten vertellen over hun donorafkomst en pleit voor het loslaten van leeftijdsgrenzen voor informatie.</t>
  </si>
  <si>
    <t>Oproep: Tine Embrechts... op zoek naar verloren dierbaren</t>
  </si>
  <si>
    <t>MVO</t>
  </si>
  <si>
    <t>Tine Embrechts, Stephanie Planckaert</t>
  </si>
  <si>
    <t>Oproep voor een televisieprogramma waarin gezocht wordt naar familieleden, wat ook relevant kan zijn voor donorkinderen.</t>
  </si>
  <si>
    <t>Donorkinderen geschokt: kliniek omzeilt registratie / Spermabank bewaart gegevens in open kast</t>
  </si>
  <si>
    <t>Tonny van der Mee, Binnenlandredactie</t>
  </si>
  <si>
    <t xml:space="preserve">AD, Tubantia, PZC, Stentor, </t>
  </si>
  <si>
    <t>Conceptiepartners' (Donoren buiten boekje)</t>
  </si>
  <si>
    <t>IGJ (Inspectie), Stichting Donorkind</t>
  </si>
  <si>
    <t>Groot nieuws: MCK registreerde donoren als 'conceptiepartner' om de wet te omzeilen (zodat ze niet in het landelijk register hoefden). Ook lagen medische dossiers in een open kast. Stichting Donorkind is geschokt.</t>
  </si>
  <si>
    <t>Mag ik je papa zijn?'</t>
  </si>
  <si>
    <t>Regioredactie</t>
  </si>
  <si>
    <t>Sieber Marly (Cabaretier)</t>
  </si>
  <si>
    <t>Cabaretier Sieber Marly speelt een voorstelling over vaderschap en zijn roots.</t>
  </si>
  <si>
    <t>Schokkende uitkomsten' vruchtbaarheidskliniek</t>
  </si>
  <si>
    <t>Michelle Broer</t>
  </si>
  <si>
    <t>Noordhollands Dagblad, Leidsch Dagblad, IJmuider courant,  regionaal</t>
  </si>
  <si>
    <t xml:space="preserve">Ester de Lau </t>
  </si>
  <si>
    <t>IGJ (Inspectie)</t>
  </si>
  <si>
    <t>Vervolgartikel over het IGJ-rapport bij MCK. Ester de Lau reageert fel op de term 'conceptiepartner': "Ze zoeken de randen van de wet op, niet in belang van het kind."</t>
  </si>
  <si>
    <t>In gesprek met een 'levend boek'</t>
  </si>
  <si>
    <t>(Kort bericht over een 'Human Library' event waar mensen met bijzondere levensverhalen 'geleend' kunnen worden voor een gesprek).</t>
  </si>
  <si>
    <t>Karremans: 'Term conceptiepartner is onacceptabel'</t>
  </si>
  <si>
    <t>Parlementaire redactie</t>
  </si>
  <si>
    <t>AD, Trouw</t>
  </si>
  <si>
    <t>Vincent Karremans (Staatssecretaris VWS), Ester de Lau (St. Donorkind)</t>
  </si>
  <si>
    <t>Staatssecretaris Karremans reageert fel op de fraude bij MCK Leiderdorp. Hij noemt het gebruik van de term 'conceptiepartner' om registratie te ontduiken "moreel verwerpelijk" en kondigt maatregelen aan.</t>
  </si>
  <si>
    <t>Familie betaalt hoge prijs voor spermafraude</t>
  </si>
  <si>
    <t>drieling</t>
  </si>
  <si>
    <t>moeder</t>
  </si>
  <si>
    <t>advocaat de Hek</t>
  </si>
  <si>
    <t>Mijn dossier lag gewoon bij het oud papier'</t>
  </si>
  <si>
    <t>Sarah (Donorkind)</t>
  </si>
  <si>
    <t>Een donorkind reageert op het nieuws over de 'open kast' bij MCK en vertelt hoe pijnlijk het is dat medische en afstammingsgegevens zo slordig zijn behandeld.</t>
  </si>
  <si>
    <t>Rechter: Belang kind weegt zwaarder dan contract donor</t>
  </si>
  <si>
    <t>De Gelderlander, Volkskrant</t>
  </si>
  <si>
    <t>Anoniem Donorkind (28)</t>
  </si>
  <si>
    <t>Anonieme Donor (Jaren '90)</t>
  </si>
  <si>
    <t>Rechtbank Oost-Brabant</t>
  </si>
  <si>
    <t>Belangrijke uitspraak: een rechter bepaalt dat een kliniek de gegevens van een anonieme donor uit de jaren '90 moet vrijgeven, ondanks dat de donor destijds anonimiteit was beloofd. Het recht van het kind gaat voor.</t>
  </si>
  <si>
    <t>Stichting Donorkind overspoeld met vragen na horrorsjaar</t>
  </si>
  <si>
    <t>Nu.nl, Telegraaf</t>
  </si>
  <si>
    <t>Stichting Donorkind meldt een enorme toename in hulpvragen van ouders en donorkinderen. Door de schandalen (kankergen, MCK, massadonoren) is het vertrouwen in de fertiliteitsindustrie tot een dieptepunt gedaald.</t>
  </si>
  <si>
    <t>Oproep: Mannen, durf te doneren (maar volgens de regels)</t>
  </si>
  <si>
    <t>Metro, diverse regionale bladen</t>
  </si>
  <si>
    <t>NVOG, Klinieken</t>
  </si>
  <si>
    <t>Ondanks (of juist door) de schandalen, blijven klinieken oproepen doen voor nieuwe donoren. Ze benadrukken nu extra dat het 'volgens de regels' gaat om potentiële donoren gerust te stellen.</t>
  </si>
  <si>
    <t>Rijnstate schikt met slachtoffers gynaecoloog</t>
  </si>
  <si>
    <t>"Mijn kindje mag later wél weten wie zijn papa is"</t>
  </si>
  <si>
    <t>Veerle Van de Wal</t>
  </si>
  <si>
    <t>Bekende donor</t>
  </si>
  <si>
    <t>Candice (ex-Blind Getrouwd)</t>
  </si>
  <si>
    <t>Candice, bekend van tv, kiest bewust voor een bekende donor zodat haar kind later zijn afkomst kent, in tegenstelling tot anonieme donatie.</t>
  </si>
  <si>
    <t>Hoezo ben ik een bedreiging?' / Homo én christen</t>
  </si>
  <si>
    <t>Siem van Eck</t>
  </si>
  <si>
    <t>Gelderlander, Stentor</t>
  </si>
  <si>
    <t>Herman (Bekende donor/vader)</t>
  </si>
  <si>
    <t>Moeder (Vriendin/Collega)</t>
  </si>
  <si>
    <t>iterson</t>
  </si>
  <si>
    <t>Herman vertelt over zijn leven als christelijke homo en hoe hij via een donorconstructie vader werd bij een lesbisch koppel. Hij fungeert als bekende donor/vader.</t>
  </si>
  <si>
    <t>Debat over kweken embryo's verre van zorgvuldig</t>
  </si>
  <si>
    <t>Opiniestuk over de ethische bezwaren rondom het kweken van embryo's voor onderzoek.</t>
  </si>
  <si>
    <t>Spermadonor 'Kjeld' heeft ondanks ernstige afwijking 197 kinderen verwekt</t>
  </si>
  <si>
    <t>Volkskrant, diverse regionale bladen</t>
  </si>
  <si>
    <t>10 kinderen met kanker</t>
  </si>
  <si>
    <t>Kjeld' (Deense donor, ESB)</t>
  </si>
  <si>
    <t>European Sperm Bank (ESB), Vandenbroucke (Minister BE)</t>
  </si>
  <si>
    <t>Groot nieuws: Onderzoek van Nieuwsuur toont aan dat de Deense donor met het kankergen (eerder in mei in nieuws) geen 67, maar zeker 197 kinderen heeft in Europa.</t>
  </si>
  <si>
    <t>Moeder doorbreekt stilte: "Risico op incest choqueert mij"</t>
  </si>
  <si>
    <t>Steven Swinnen</t>
  </si>
  <si>
    <t>Kjeld'</t>
  </si>
  <si>
    <t>Anonieme moeder</t>
  </si>
  <si>
    <t>Een moeder reageert geschokt op de schaal van het schandaal rond donor 'Kjeld' en de risico's voor haar kinderen.</t>
  </si>
  <si>
    <t>Heb je recht op schadevergoeding als je donorkind risico loopt?</t>
  </si>
  <si>
    <t>Safia Yachou</t>
  </si>
  <si>
    <t>Johan Heymans (Advocaat)</t>
  </si>
  <si>
    <t>Juridische analyse over de mogelijkheden voor ouders om schadevergoeding te eisen van spermabanken of klinieken na het 'Kjeld'-schandaal.</t>
  </si>
  <si>
    <t>Vandenbroucke dringt aan op Europese limiet spermadonoren</t>
  </si>
  <si>
    <t>LVO</t>
  </si>
  <si>
    <t>Frank Vandenbroucke</t>
  </si>
  <si>
    <t>Minister Vandenbroucke pleit bij de Europese Commissie voor strikte Europese quota voor donoren om 'superdonoren' tegen te gaan.</t>
  </si>
  <si>
    <t>"Het is een bom die op het gezin valt"</t>
  </si>
  <si>
    <t>KVDS</t>
  </si>
  <si>
    <t>Tweeling (30)</t>
  </si>
  <si>
    <t>Andere biologische vader</t>
  </si>
  <si>
    <t>Een tweeling ontdekt na 30 jaar dat hun vader niet hun biologische vader is; een verhaal over de impact van familiegeheimen.</t>
  </si>
  <si>
    <t>Was er maar wat meer openheid voor morele bezwaren christenen</t>
  </si>
  <si>
    <t>Ester de Lau, Eefje Habets (Podcastmakers)</t>
  </si>
  <si>
    <t>Column die reflecteert op de podcast van donorkinderen en stelt dat christelijke ethische bezwaren tegen donatie te makkelijk worden weggewuifd.</t>
  </si>
  <si>
    <t>Janneke en Annemiek zijn trotse mama's: 'Liefde is groter dan DNA'</t>
  </si>
  <si>
    <t>Jeanique Koedijk</t>
  </si>
  <si>
    <t>Stentor, Tubantia, Gelderlander</t>
  </si>
  <si>
    <t>Teddie, Holly, Tommy, Poppy, Pleunie</t>
  </si>
  <si>
    <t>Janneke, Annemiek</t>
  </si>
  <si>
    <t>Uitgebreid interview met een lesbisch koppel met vijf kinderen. Ze benadrukken dat gezinsliefde belangrijker is dan biologische banden.</t>
  </si>
  <si>
    <t>Wat spreek je goed Nederlands!'</t>
  </si>
  <si>
    <t>Adoptiekinderen, Donorkinderen</t>
  </si>
  <si>
    <t>Artikel over pijnlijke opmerkingen die adoptie- en donorkinderen krijgen over hun afkomst en uiterlijk.</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</si>
</sst>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d mmm yyyy"/>
    <numFmt numFmtId="165" formatCode="d mmmm yyyy"/>
    <numFmt numFmtId="166" formatCode="d&quot; &quot;mmmm&quot; &quot;yyyy"/>
    <numFmt numFmtId="167" formatCode="d-m-yyyy"/>
  </numFmts>
  <fonts count="17">
    <font>
      <sz val="10.0"/>
      <color rgb="FF000000"/>
      <name val="Arial"/>
      <scheme val="minor"/>
    </font>
    <font>
      <color theme="1"/>
      <name val="Arial"/>
      <scheme val="minor"/>
    </font>
    <font>
      <i/>
      <sz val="11.0"/>
      <color theme="1"/>
      <name val="Arial"/>
    </font>
    <font>
      <sz val="11.0"/>
      <color theme="1"/>
      <name val="Arial"/>
    </font>
    <font>
      <i/>
      <sz val="11.0"/>
      <color rgb="FF000000"/>
      <name val="Arial"/>
    </font>
    <font>
      <sz val="11.0"/>
      <color rgb="FF000000"/>
      <name val="Arial"/>
    </font>
    <font>
      <i/>
      <color theme="1"/>
      <name val="Arial"/>
      <scheme val="minor"/>
    </font>
    <font>
      <color theme="1"/>
      <name val="Arial"/>
    </font>
    <font>
      <color rgb="FF1F1F1F"/>
      <name val="&quot;Google Sans Text&quot;"/>
    </font>
    <font>
      <color theme="1"/>
      <name val="&quot;Google Sans Text&quot;"/>
    </font>
    <font>
      <color rgb="FF000000"/>
      <name val="Arial"/>
    </font>
    <font>
      <i/>
      <color rgb="FF1F1F1F"/>
      <name val="&quot;Google Sans Text&quot;"/>
    </font>
    <font>
      <u/>
      <color rgb="FF0000FF"/>
      <name val="&quot;Google Sans Text&quot;"/>
    </font>
    <font>
      <b/>
      <sz val="14.0"/>
      <color theme="1"/>
      <name val="&quot;Google Sans&quot;"/>
    </font>
    <font>
      <b/>
      <sz val="14.0"/>
      <color theme="1"/>
      <name val="&quot;Google Sans Text&quot;"/>
    </font>
    <font>
      <sz val="11.0"/>
      <color rgb="FF1F1F1F"/>
      <name val="&quot;Google Sans Text&quot;"/>
    </font>
    <font>
      <u/>
      <color rgb="FF1F1F1F"/>
      <name val="&quot;Google Sans Text&quot;"/>
    </font>
  </fonts>
  <fills count="7">
    <fill>
      <patternFill patternType="none"/>
    </fill>
    <fill>
      <patternFill patternType="lightGray"/>
    </fill>
    <fill>
      <patternFill patternType="solid">
        <fgColor rgb="FFFFFF00"/>
        <bgColor rgb="FFFFFF00"/>
      </patternFill>
    </fill>
    <fill>
      <patternFill patternType="solid">
        <fgColor rgb="FFFF0000"/>
        <bgColor rgb="FFFF0000"/>
      </patternFill>
    </fill>
    <fill>
      <patternFill patternType="solid">
        <fgColor rgb="FF00FF00"/>
        <bgColor rgb="FF00FF00"/>
      </patternFill>
    </fill>
    <fill>
      <patternFill patternType="solid">
        <fgColor rgb="FFFF9900"/>
        <bgColor rgb="FFFF9900"/>
      </patternFill>
    </fill>
    <fill>
      <patternFill patternType="solid">
        <fgColor rgb="FFCC4125"/>
        <bgColor rgb="FFCC4125"/>
      </patternFill>
    </fill>
  </fills>
  <borders count="1">
    <border/>
  </borders>
  <cellStyleXfs count="1">
    <xf borderId="0" fillId="0" fontId="0" numFmtId="0" applyAlignment="1" applyFont="1"/>
  </cellStyleXfs>
  <cellXfs count="94">
    <xf borderId="0" fillId="0" fontId="0" numFmtId="0" xfId="0" applyAlignment="1" applyFont="1">
      <alignment readingOrder="0" shrinkToFit="0" vertical="bottom" wrapText="0"/>
    </xf>
    <xf borderId="0" fillId="0" fontId="1" numFmtId="0" xfId="0" applyAlignment="1" applyFont="1">
      <alignment horizontal="left" readingOrder="0" shrinkToFit="0" vertical="center" wrapText="0"/>
    </xf>
    <xf borderId="0" fillId="0" fontId="2" numFmtId="0" xfId="0" applyAlignment="1" applyFont="1">
      <alignment horizontal="left" readingOrder="0" shrinkToFit="0" vertical="center" wrapText="1"/>
    </xf>
    <xf borderId="0" fillId="2" fontId="1" numFmtId="0" xfId="0" applyAlignment="1" applyFill="1" applyFont="1">
      <alignment readingOrder="0" shrinkToFit="0" vertical="center" wrapText="0"/>
    </xf>
    <xf borderId="0" fillId="0" fontId="1" numFmtId="0" xfId="0" applyAlignment="1" applyFont="1">
      <alignment readingOrder="0" shrinkToFit="0" vertical="center" wrapText="0"/>
    </xf>
    <xf borderId="0" fillId="0" fontId="1" numFmtId="0" xfId="0" applyAlignment="1" applyFont="1">
      <alignment horizontal="right" readingOrder="0" shrinkToFit="0" vertical="center" wrapText="0"/>
    </xf>
    <xf borderId="0" fillId="0" fontId="1" numFmtId="0" xfId="0" applyAlignment="1" applyFont="1">
      <alignment shrinkToFit="0" vertical="center" wrapText="0"/>
    </xf>
    <xf borderId="0" fillId="0" fontId="1" numFmtId="0" xfId="0" applyAlignment="1" applyFont="1">
      <alignment horizontal="left" readingOrder="0" shrinkToFit="0" vertical="center" wrapText="0"/>
    </xf>
    <xf borderId="0" fillId="2" fontId="1" numFmtId="0" xfId="0" applyAlignment="1" applyFont="1">
      <alignment readingOrder="0" shrinkToFit="0" vertical="center" wrapText="0"/>
    </xf>
    <xf borderId="0" fillId="2" fontId="1" numFmtId="0" xfId="0" applyAlignment="1" applyFont="1">
      <alignment readingOrder="0" shrinkToFit="0" vertical="center" wrapText="0"/>
    </xf>
    <xf borderId="0" fillId="0" fontId="1" numFmtId="0" xfId="0" applyAlignment="1" applyFont="1">
      <alignment shrinkToFit="0" vertical="center" wrapText="0"/>
    </xf>
    <xf borderId="0" fillId="0" fontId="2" numFmtId="0" xfId="0" applyAlignment="1" applyFont="1">
      <alignment horizontal="center" readingOrder="0" shrinkToFit="0" vertical="center" wrapText="1"/>
    </xf>
    <xf borderId="0" fillId="0" fontId="3" numFmtId="0" xfId="0" applyAlignment="1" applyFont="1">
      <alignment horizontal="center" readingOrder="0" shrinkToFit="0" vertical="center" wrapText="1"/>
    </xf>
    <xf borderId="0" fillId="3" fontId="4" numFmtId="0" xfId="0" applyAlignment="1" applyFill="1" applyFont="1">
      <alignment horizontal="left" readingOrder="0" shrinkToFit="0" wrapText="1"/>
    </xf>
    <xf borderId="0" fillId="3" fontId="5" numFmtId="164" xfId="0" applyAlignment="1" applyFont="1" applyNumberFormat="1">
      <alignment horizontal="left" readingOrder="0" shrinkToFit="0" wrapText="1"/>
    </xf>
    <xf borderId="0" fillId="3" fontId="5" numFmtId="0" xfId="0" applyAlignment="1" applyFont="1">
      <alignment horizontal="left" readingOrder="0" shrinkToFit="0" wrapText="1"/>
    </xf>
    <xf borderId="0" fillId="3" fontId="1" numFmtId="0" xfId="0" applyAlignment="1" applyFont="1">
      <alignment horizontal="left" shrinkToFit="0" vertical="top" wrapText="1"/>
    </xf>
    <xf borderId="0" fillId="3" fontId="1" numFmtId="0" xfId="0" applyFont="1"/>
    <xf borderId="0" fillId="4" fontId="4" numFmtId="0" xfId="0" applyAlignment="1" applyFill="1" applyFont="1">
      <alignment horizontal="left" readingOrder="0" shrinkToFit="0" wrapText="1"/>
    </xf>
    <xf borderId="0" fillId="4" fontId="5" numFmtId="164" xfId="0" applyAlignment="1" applyFont="1" applyNumberFormat="1">
      <alignment horizontal="left" readingOrder="0" shrinkToFit="0" wrapText="1"/>
    </xf>
    <xf borderId="0" fillId="4" fontId="5" numFmtId="0" xfId="0" applyAlignment="1" applyFont="1">
      <alignment horizontal="left" readingOrder="0" shrinkToFit="0" wrapText="1"/>
    </xf>
    <xf borderId="0" fillId="4" fontId="1" numFmtId="0" xfId="0" applyFont="1"/>
    <xf quotePrefix="1" borderId="0" fillId="4" fontId="4" numFmtId="0" xfId="0" applyAlignment="1" applyFont="1">
      <alignment horizontal="left" readingOrder="0" shrinkToFit="0" wrapText="1"/>
    </xf>
    <xf quotePrefix="1" borderId="0" fillId="3" fontId="4" numFmtId="0" xfId="0" applyAlignment="1" applyFont="1">
      <alignment horizontal="left" readingOrder="0" shrinkToFit="0" wrapText="1"/>
    </xf>
    <xf borderId="0" fillId="3" fontId="5" numFmtId="165" xfId="0" applyAlignment="1" applyFont="1" applyNumberFormat="1">
      <alignment horizontal="left" readingOrder="0" shrinkToFit="0" wrapText="1"/>
    </xf>
    <xf borderId="0" fillId="4" fontId="5" numFmtId="165" xfId="0" applyAlignment="1" applyFont="1" applyNumberFormat="1">
      <alignment horizontal="left" readingOrder="0" shrinkToFit="0" wrapText="1"/>
    </xf>
    <xf borderId="0" fillId="3" fontId="1" numFmtId="0" xfId="0" applyAlignment="1" applyFont="1">
      <alignment readingOrder="0"/>
    </xf>
    <xf borderId="0" fillId="0" fontId="6" numFmtId="0" xfId="0" applyAlignment="1" applyFont="1">
      <alignment horizontal="left"/>
    </xf>
    <xf borderId="0" fillId="0" fontId="6" numFmtId="0" xfId="0" applyFont="1"/>
    <xf borderId="0" fillId="3" fontId="7" numFmtId="0" xfId="0" applyAlignment="1" applyFont="1">
      <alignment vertical="bottom"/>
    </xf>
    <xf borderId="0" fillId="3" fontId="7" numFmtId="164" xfId="0" applyAlignment="1" applyFont="1" applyNumberFormat="1">
      <alignment horizontal="left" vertical="bottom"/>
    </xf>
    <xf borderId="0" fillId="3" fontId="7" numFmtId="0" xfId="0" applyAlignment="1" applyFont="1">
      <alignment vertical="bottom"/>
    </xf>
    <xf quotePrefix="1" borderId="0" fillId="4" fontId="7" numFmtId="0" xfId="0" applyAlignment="1" applyFont="1">
      <alignment vertical="bottom"/>
    </xf>
    <xf borderId="0" fillId="4" fontId="7" numFmtId="164" xfId="0" applyAlignment="1" applyFont="1" applyNumberFormat="1">
      <alignment horizontal="left" vertical="bottom"/>
    </xf>
    <xf borderId="0" fillId="4" fontId="7" numFmtId="0" xfId="0" applyAlignment="1" applyFont="1">
      <alignment vertical="bottom"/>
    </xf>
    <xf borderId="0" fillId="4" fontId="7" numFmtId="0" xfId="0" applyAlignment="1" applyFont="1">
      <alignment readingOrder="0" vertical="bottom"/>
    </xf>
    <xf borderId="0" fillId="3" fontId="7" numFmtId="0" xfId="0" applyAlignment="1" applyFont="1">
      <alignment readingOrder="0" vertical="bottom"/>
    </xf>
    <xf quotePrefix="1" borderId="0" fillId="3" fontId="7" numFmtId="0" xfId="0" applyAlignment="1" applyFont="1">
      <alignment vertical="bottom"/>
    </xf>
    <xf borderId="0" fillId="3" fontId="7" numFmtId="165" xfId="0" applyAlignment="1" applyFont="1" applyNumberFormat="1">
      <alignment horizontal="left" vertical="bottom"/>
    </xf>
    <xf borderId="0" fillId="4" fontId="7" numFmtId="165" xfId="0" applyAlignment="1" applyFont="1" applyNumberFormat="1">
      <alignment horizontal="left" vertical="bottom"/>
    </xf>
    <xf borderId="0" fillId="4" fontId="7" numFmtId="164" xfId="0" applyAlignment="1" applyFont="1" applyNumberFormat="1">
      <alignment horizontal="left" readingOrder="0" vertical="bottom"/>
    </xf>
    <xf borderId="0" fillId="3" fontId="7" numFmtId="165" xfId="0" applyAlignment="1" applyFont="1" applyNumberFormat="1">
      <alignment horizontal="left" readingOrder="0" vertical="bottom"/>
    </xf>
    <xf quotePrefix="1" borderId="0" fillId="5" fontId="7" numFmtId="0" xfId="0" applyAlignment="1" applyFill="1" applyFont="1">
      <alignment vertical="bottom"/>
    </xf>
    <xf borderId="0" fillId="5" fontId="7" numFmtId="164" xfId="0" applyAlignment="1" applyFont="1" applyNumberFormat="1">
      <alignment horizontal="left" vertical="bottom"/>
    </xf>
    <xf borderId="0" fillId="5" fontId="7" numFmtId="0" xfId="0" applyAlignment="1" applyFont="1">
      <alignment vertical="bottom"/>
    </xf>
    <xf borderId="0" fillId="5" fontId="1" numFmtId="0" xfId="0" applyFont="1"/>
    <xf borderId="0" fillId="5" fontId="1" numFmtId="0" xfId="0" applyAlignment="1" applyFont="1">
      <alignment readingOrder="0"/>
    </xf>
    <xf borderId="0" fillId="0" fontId="4" numFmtId="0" xfId="0" applyAlignment="1" applyFont="1">
      <alignment horizontal="left" readingOrder="0" shrinkToFit="0" wrapText="1"/>
    </xf>
    <xf borderId="0" fillId="0" fontId="5" numFmtId="164" xfId="0" applyAlignment="1" applyFont="1" applyNumberFormat="1">
      <alignment horizontal="left" readingOrder="0" shrinkToFit="0" wrapText="1"/>
    </xf>
    <xf borderId="0" fillId="0" fontId="5" numFmtId="0" xfId="0" applyAlignment="1" applyFont="1">
      <alignment horizontal="left" readingOrder="0" shrinkToFit="0" wrapText="1"/>
    </xf>
    <xf borderId="0" fillId="0" fontId="1" numFmtId="0" xfId="0" applyAlignment="1" applyFont="1">
      <alignment horizontal="left" shrinkToFit="0" vertical="top" wrapText="1"/>
    </xf>
    <xf borderId="0" fillId="3" fontId="8" numFmtId="0" xfId="0" applyAlignment="1" applyFont="1">
      <alignment readingOrder="0"/>
    </xf>
    <xf borderId="0" fillId="3" fontId="8" numFmtId="166" xfId="0" applyAlignment="1" applyFont="1" applyNumberFormat="1">
      <alignment readingOrder="0"/>
    </xf>
    <xf borderId="0" fillId="3" fontId="8" numFmtId="0" xfId="0" applyFont="1"/>
    <xf borderId="0" fillId="4" fontId="8" numFmtId="0" xfId="0" applyAlignment="1" applyFont="1">
      <alignment readingOrder="0"/>
    </xf>
    <xf borderId="0" fillId="4" fontId="8" numFmtId="166" xfId="0" applyAlignment="1" applyFont="1" applyNumberFormat="1">
      <alignment readingOrder="0"/>
    </xf>
    <xf borderId="0" fillId="3" fontId="8" numFmtId="0" xfId="0" applyFont="1"/>
    <xf borderId="0" fillId="4" fontId="8" numFmtId="164" xfId="0" applyAlignment="1" applyFont="1" applyNumberFormat="1">
      <alignment readingOrder="0"/>
    </xf>
    <xf borderId="0" fillId="3" fontId="8" numFmtId="164" xfId="0" applyAlignment="1" applyFont="1" applyNumberFormat="1">
      <alignment readingOrder="0"/>
    </xf>
    <xf borderId="0" fillId="3" fontId="8" numFmtId="165" xfId="0" applyAlignment="1" applyFont="1" applyNumberFormat="1">
      <alignment readingOrder="0"/>
    </xf>
    <xf quotePrefix="1" borderId="0" fillId="4" fontId="8" numFmtId="0" xfId="0" applyAlignment="1" applyFont="1">
      <alignment readingOrder="0"/>
    </xf>
    <xf quotePrefix="1" borderId="0" fillId="4" fontId="9" numFmtId="0" xfId="0" applyAlignment="1" applyFont="1">
      <alignment readingOrder="0"/>
    </xf>
    <xf borderId="0" fillId="4" fontId="9" numFmtId="0" xfId="0" applyAlignment="1" applyFont="1">
      <alignment readingOrder="0"/>
    </xf>
    <xf borderId="0" fillId="3" fontId="9" numFmtId="0" xfId="0" applyFont="1"/>
    <xf borderId="0" fillId="4" fontId="9" numFmtId="166" xfId="0" applyAlignment="1" applyFont="1" applyNumberFormat="1">
      <alignment readingOrder="0"/>
    </xf>
    <xf borderId="0" fillId="3" fontId="9" numFmtId="0" xfId="0" applyAlignment="1" applyFont="1">
      <alignment readingOrder="0"/>
    </xf>
    <xf borderId="0" fillId="3" fontId="9" numFmtId="166" xfId="0" applyAlignment="1" applyFont="1" applyNumberFormat="1">
      <alignment readingOrder="0"/>
    </xf>
    <xf quotePrefix="1" borderId="0" fillId="3" fontId="8" numFmtId="0" xfId="0" applyAlignment="1" applyFont="1">
      <alignment readingOrder="0"/>
    </xf>
    <xf borderId="0" fillId="4" fontId="1" numFmtId="0" xfId="0" applyAlignment="1" applyFont="1">
      <alignment readingOrder="0"/>
    </xf>
    <xf borderId="0" fillId="4" fontId="10" numFmtId="0" xfId="0" applyAlignment="1" applyFont="1">
      <alignment readingOrder="0"/>
    </xf>
    <xf borderId="0" fillId="3" fontId="11" numFmtId="0" xfId="0" applyAlignment="1" applyFont="1">
      <alignment readingOrder="0"/>
    </xf>
    <xf borderId="0" fillId="4" fontId="9" numFmtId="164" xfId="0" applyAlignment="1" applyFont="1" applyNumberFormat="1">
      <alignment readingOrder="0"/>
    </xf>
    <xf borderId="0" fillId="3" fontId="9" numFmtId="164" xfId="0" applyAlignment="1" applyFont="1" applyNumberFormat="1">
      <alignment readingOrder="0"/>
    </xf>
    <xf borderId="0" fillId="4" fontId="9" numFmtId="165" xfId="0" applyAlignment="1" applyFont="1" applyNumberFormat="1">
      <alignment readingOrder="0"/>
    </xf>
    <xf quotePrefix="1" borderId="0" fillId="3" fontId="9" numFmtId="0" xfId="0" applyAlignment="1" applyFont="1">
      <alignment readingOrder="0"/>
    </xf>
    <xf borderId="0" fillId="0" fontId="9" numFmtId="0" xfId="0" applyAlignment="1" applyFont="1">
      <alignment readingOrder="0"/>
    </xf>
    <xf borderId="0" fillId="0" fontId="9" numFmtId="164" xfId="0" applyAlignment="1" applyFont="1" applyNumberFormat="1">
      <alignment readingOrder="0"/>
    </xf>
    <xf borderId="0" fillId="0" fontId="8" numFmtId="0" xfId="0" applyAlignment="1" applyFont="1">
      <alignment readingOrder="0"/>
    </xf>
    <xf borderId="0" fillId="0" fontId="11" numFmtId="0" xfId="0" applyAlignment="1" applyFont="1">
      <alignment readingOrder="0"/>
    </xf>
    <xf borderId="0" fillId="0" fontId="9" numFmtId="166" xfId="0" applyAlignment="1" applyFont="1" applyNumberFormat="1">
      <alignment readingOrder="0"/>
    </xf>
    <xf borderId="0" fillId="0" fontId="9" numFmtId="167" xfId="0" applyAlignment="1" applyFont="1" applyNumberFormat="1">
      <alignment readingOrder="0"/>
    </xf>
    <xf borderId="0" fillId="3" fontId="9" numFmtId="0" xfId="0" applyFont="1"/>
    <xf borderId="0" fillId="3" fontId="12" numFmtId="0" xfId="0" applyAlignment="1" applyFont="1">
      <alignment readingOrder="0"/>
    </xf>
    <xf borderId="0" fillId="4" fontId="9" numFmtId="0" xfId="0" applyAlignment="1" applyFont="1">
      <alignment horizontal="right" readingOrder="0"/>
    </xf>
    <xf borderId="0" fillId="0" fontId="13" numFmtId="0" xfId="0" applyAlignment="1" applyFont="1">
      <alignment readingOrder="0"/>
    </xf>
    <xf borderId="0" fillId="0" fontId="14" numFmtId="0" xfId="0" applyFont="1"/>
    <xf borderId="0" fillId="0" fontId="14" numFmtId="0" xfId="0" applyAlignment="1" applyFont="1">
      <alignment readingOrder="0"/>
    </xf>
    <xf borderId="0" fillId="4" fontId="15" numFmtId="0" xfId="0" applyAlignment="1" applyFont="1">
      <alignment readingOrder="0"/>
    </xf>
    <xf borderId="0" fillId="4" fontId="8" numFmtId="0" xfId="0" applyFont="1"/>
    <xf borderId="0" fillId="4" fontId="8" numFmtId="165" xfId="0" applyAlignment="1" applyFont="1" applyNumberFormat="1">
      <alignment horizontal="right" readingOrder="0"/>
    </xf>
    <xf borderId="0" fillId="3" fontId="16" numFmtId="0" xfId="0" applyAlignment="1" applyFont="1">
      <alignment readingOrder="0"/>
    </xf>
    <xf borderId="0" fillId="4" fontId="8" numFmtId="165" xfId="0" applyAlignment="1" applyFont="1" applyNumberFormat="1">
      <alignment readingOrder="0"/>
    </xf>
    <xf borderId="0" fillId="6" fontId="8" numFmtId="0" xfId="0" applyAlignment="1" applyFill="1" applyFont="1">
      <alignment readingOrder="0"/>
    </xf>
    <xf borderId="0" fillId="0" fontId="1" numFmtId="166" xfId="0" applyFont="1" applyNumberFormat="1"/>
  </cellXfs>
  <cellStyles count="1">
    <cellStyle xfId="0" name="Normal" builtinId="0"/>
  </cellStyles>
  <dxfs count="7">
    <dxf>
      <font/>
      <fill>
        <patternFill patternType="none"/>
      </fill>
      <border/>
    </dxf>
    <dxf>
      <font/>
      <fill>
        <patternFill patternType="solid">
          <fgColor rgb="FF356854"/>
          <bgColor rgb="FF356854"/>
        </patternFill>
      </fill>
      <border/>
    </dxf>
    <dxf>
      <font/>
      <fill>
        <patternFill patternType="solid">
          <fgColor rgb="FFFFFFFF"/>
          <bgColor rgb="FFFFFFFF"/>
        </patternFill>
      </fill>
      <border/>
    </dxf>
    <dxf>
      <font/>
      <fill>
        <patternFill patternType="solid">
          <fgColor rgb="FFF6F8F9"/>
          <bgColor rgb="FFF6F8F9"/>
        </patternFill>
      </fill>
      <border/>
    </dxf>
    <dxf>
      <font/>
      <fill>
        <patternFill patternType="solid">
          <fgColor rgb="FFCDD9D4"/>
          <bgColor rgb="FFCDD9D4"/>
        </patternFill>
      </fill>
      <border/>
    </dxf>
    <dxf>
      <border>
        <left style="thin">
          <color rgb="FF356854"/>
        </left>
        <right style="thin">
          <color rgb="FF356854"/>
        </right>
        <top style="thin">
          <color rgb="FF356854"/>
        </top>
        <bottom style="thin">
          <color rgb="FF356854"/>
        </bottom>
      </border>
    </dxf>
    <dxf>
      <font/>
      <fill>
        <patternFill patternType="solid">
          <fgColor rgb="FFCCD9D4"/>
          <bgColor rgb="FFCCD9D4"/>
        </patternFill>
      </fill>
      <border/>
    </dxf>
  </dxfs>
  <tableStyles count="14">
    <tableStyle count="5" pivot="0" name="Overzicht-style">
      <tableStyleElement dxfId="1" type="headerRow"/>
      <tableStyleElement dxfId="2" type="firstRowStripe"/>
      <tableStyleElement dxfId="3" type="secondRowStripe"/>
      <tableStyleElement dxfId="4" type="totalRow"/>
      <tableStyleElement dxfId="5" size="0" type="wholeTable"/>
    </tableStyle>
    <tableStyle count="5" pivot="0" name="Overzicht-style 2">
      <tableStyleElement dxfId="1" type="headerRow"/>
      <tableStyleElement dxfId="2" type="firstRowStripe"/>
      <tableStyleElement dxfId="3" type="secondRowStripe"/>
      <tableStyleElement dxfId="4" type="totalRow"/>
      <tableStyleElement dxfId="5" size="0" type="wholeTable"/>
    </tableStyle>
    <tableStyle count="5" pivot="0" name="Overzicht-style 3">
      <tableStyleElement dxfId="1" type="headerRow"/>
      <tableStyleElement dxfId="2" type="firstRowStripe"/>
      <tableStyleElement dxfId="3" type="secondRowStripe"/>
      <tableStyleElement dxfId="6" type="totalRow"/>
      <tableStyleElement dxfId="5" size="0" type="wholeTable"/>
    </tableStyle>
    <tableStyle count="4" pivot="0" name="2015-style">
      <tableStyleElement dxfId="1" type="headerRow"/>
      <tableStyleElement dxfId="2" type="firstRowStripe"/>
      <tableStyleElement dxfId="3" type="secondRowStripe"/>
      <tableStyleElement dxfId="5" size="0" type="wholeTable"/>
    </tableStyle>
    <tableStyle count="4" pivot="0" name="2016-style">
      <tableStyleElement dxfId="1" type="headerRow"/>
      <tableStyleElement dxfId="2" type="firstRowStripe"/>
      <tableStyleElement dxfId="3" type="secondRowStripe"/>
      <tableStyleElement dxfId="5" size="0" type="wholeTable"/>
    </tableStyle>
    <tableStyle count="4" pivot="0" name="2017-style">
      <tableStyleElement dxfId="1" type="headerRow"/>
      <tableStyleElement dxfId="2" type="firstRowStripe"/>
      <tableStyleElement dxfId="3" type="secondRowStripe"/>
      <tableStyleElement dxfId="5" size="0" type="wholeTable"/>
    </tableStyle>
    <tableStyle count="4" pivot="0" name="2018-style">
      <tableStyleElement dxfId="1" type="headerRow"/>
      <tableStyleElement dxfId="2" type="firstRowStripe"/>
      <tableStyleElement dxfId="3" type="secondRowStripe"/>
      <tableStyleElement dxfId="5" size="0" type="wholeTable"/>
    </tableStyle>
    <tableStyle count="4" pivot="0" name="2019-style">
      <tableStyleElement dxfId="1" type="headerRow"/>
      <tableStyleElement dxfId="2" type="firstRowStripe"/>
      <tableStyleElement dxfId="3" type="secondRowStripe"/>
      <tableStyleElement dxfId="5" size="0" type="wholeTable"/>
    </tableStyle>
    <tableStyle count="4" pivot="0" name="2020-style">
      <tableStyleElement dxfId="1" type="headerRow"/>
      <tableStyleElement dxfId="2" type="firstRowStripe"/>
      <tableStyleElement dxfId="3" type="secondRowStripe"/>
      <tableStyleElement dxfId="5" size="0" type="wholeTable"/>
    </tableStyle>
    <tableStyle count="4" pivot="0" name="2021-style">
      <tableStyleElement dxfId="1" type="headerRow"/>
      <tableStyleElement dxfId="2" type="firstRowStripe"/>
      <tableStyleElement dxfId="3" type="secondRowStripe"/>
      <tableStyleElement dxfId="5" size="0" type="wholeTable"/>
    </tableStyle>
    <tableStyle count="4" pivot="0" name="2022-style">
      <tableStyleElement dxfId="1" type="headerRow"/>
      <tableStyleElement dxfId="2" type="firstRowStripe"/>
      <tableStyleElement dxfId="3" type="secondRowStripe"/>
      <tableStyleElement dxfId="5" size="0" type="wholeTable"/>
    </tableStyle>
    <tableStyle count="4" pivot="0" name="2023-style">
      <tableStyleElement dxfId="1" type="headerRow"/>
      <tableStyleElement dxfId="2" type="firstRowStripe"/>
      <tableStyleElement dxfId="3" type="secondRowStripe"/>
      <tableStyleElement dxfId="5" size="0" type="wholeTable"/>
    </tableStyle>
    <tableStyle count="4" pivot="0" name="2024-style">
      <tableStyleElement dxfId="1" type="headerRow"/>
      <tableStyleElement dxfId="2" type="firstRowStripe"/>
      <tableStyleElement dxfId="3" type="secondRowStripe"/>
      <tableStyleElement dxfId="5" size="0" type="wholeTable"/>
    </tableStyle>
    <tableStyle count="4" pivot="0" name="2025-style">
      <tableStyleElement dxfId="1" type="headerRow"/>
      <tableStyleElement dxfId="2" type="firstRowStripe"/>
      <tableStyleElement dxfId="3" type="secondRowStripe"/>
      <tableStyleElement dxfId="5" size="0" type="wholeTable"/>
    </tableStyle>
  </tableStyles>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15" Type="http://schemas.openxmlformats.org/officeDocument/2006/relationships/worksheet" Target="worksheets/sheet11.xml"/><Relationship Id="rId14" Type="http://schemas.openxmlformats.org/officeDocument/2006/relationships/worksheet" Target="worksheets/sheet10.xml"/><Relationship Id="rId16" Type="http://schemas.openxmlformats.org/officeDocument/2006/relationships/worksheet" Target="worksheets/sheet12.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ables/table1.xml><?xml version="1.0" encoding="utf-8"?>
<table xmlns="http://schemas.openxmlformats.org/spreadsheetml/2006/main" totalsRowCount="1" ref="A1:C13" displayName="Aantal_artikelen" name="Aantal_artikelen" id="1">
  <tableColumns count="3">
    <tableColumn name="Jaar" id="1"/>
    <tableColumn totalsRowFunction="custom" name="Aantal artikelen in database" id="2"/>
    <tableColumn totalsRowFunction="custom" name="Aantal artikelen zonder duplicaties, recensies, tv aankondigingen, opinie en BE etc." id="3"/>
  </tableColumns>
  <tableStyleInfo name="Overzicht-style" showColumnStripes="0" showFirstColumn="1" showLastColumn="1" showRowStripes="1"/>
</table>
</file>

<file path=xl/tables/table10.xml><?xml version="1.0" encoding="utf-8"?>
<table xmlns="http://schemas.openxmlformats.org/spreadsheetml/2006/main" headerRowCount="0" ref="A1:M1" displayName="Tabel7" name="Tabel7" id="10">
  <tableColumns count="13">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s>
  <tableStyleInfo name="2021-style" showColumnStripes="0" showFirstColumn="1" showLastColumn="1" showRowStripes="1"/>
  <extLst>
    <ext uri="GoogleSheetsCustomDataVersion1">
      <go:sheetsCustomData xmlns:go="http://customooxmlschemas.google.com/" headerRowCount="1"/>
    </ext>
  </extLst>
</table>
</file>

<file path=xl/tables/table11.xml><?xml version="1.0" encoding="utf-8"?>
<table xmlns="http://schemas.openxmlformats.org/spreadsheetml/2006/main" headerRowCount="0" ref="A1:M1" displayName="Tabel8" name="Tabel8" id="11">
  <tableColumns count="13">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s>
  <tableStyleInfo name="2022-style" showColumnStripes="0" showFirstColumn="1" showLastColumn="1" showRowStripes="1"/>
  <extLst>
    <ext uri="GoogleSheetsCustomDataVersion1">
      <go:sheetsCustomData xmlns:go="http://customooxmlschemas.google.com/" headerRowCount="1"/>
    </ext>
  </extLst>
</table>
</file>

<file path=xl/tables/table12.xml><?xml version="1.0" encoding="utf-8"?>
<table xmlns="http://schemas.openxmlformats.org/spreadsheetml/2006/main" headerRowCount="0" ref="A1:M1" displayName="Tabel9" name="Tabel9" id="12">
  <tableColumns count="13">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s>
  <tableStyleInfo name="2023-style" showColumnStripes="0" showFirstColumn="1" showLastColumn="1" showRowStripes="1"/>
  <extLst>
    <ext uri="GoogleSheetsCustomDataVersion1">
      <go:sheetsCustomData xmlns:go="http://customooxmlschemas.google.com/" headerRowCount="1"/>
    </ext>
  </extLst>
</table>
</file>

<file path=xl/tables/table13.xml><?xml version="1.0" encoding="utf-8"?>
<table xmlns="http://schemas.openxmlformats.org/spreadsheetml/2006/main" headerRowCount="0" ref="A1:N1" displayName="Tabel10" name="Tabel10" id="13">
  <tableColumns count="14">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 name="Column14" id="14"/>
  </tableColumns>
  <tableStyleInfo name="2024-style" showColumnStripes="0" showFirstColumn="1" showLastColumn="1" showRowStripes="1"/>
  <extLst>
    <ext uri="GoogleSheetsCustomDataVersion1">
      <go:sheetsCustomData xmlns:go="http://customooxmlschemas.google.com/" headerRowCount="1"/>
    </ext>
  </extLst>
</table>
</file>

<file path=xl/tables/table14.xml><?xml version="1.0" encoding="utf-8"?>
<table xmlns="http://schemas.openxmlformats.org/spreadsheetml/2006/main" headerRowCount="0" ref="A1:N1" displayName="Tabel11" name="Tabel11" id="14">
  <tableColumns count="14">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 name="Column14" id="14"/>
  </tableColumns>
  <tableStyleInfo name="2025-style" showColumnStripes="0" showFirstColumn="1" showLastColumn="1" showRowStripes="1"/>
  <extLst>
    <ext uri="GoogleSheetsCustomDataVersion1">
      <go:sheetsCustomData xmlns:go="http://customooxmlschemas.google.com/" headerRowCount="1"/>
    </ext>
  </extLst>
</table>
</file>

<file path=xl/tables/table2.xml><?xml version="1.0" encoding="utf-8"?>
<table xmlns="http://schemas.openxmlformats.org/spreadsheetml/2006/main" totalsRowCount="1" ref="G1:L13" displayName="Thema_artikelen" name="Thema_artikelen" id="2">
  <tableColumns count="6">
    <tableColumn name="Jaar" id="1"/>
    <tableColumn totalsRowFunction="custom" name="Thema 1: De zoektocht naar identiteit en verwantenschap" id="2"/>
    <tableColumn totalsRowFunction="custom" name="Thema 2. Wetgeving, ethiek en anonimiteit" id="3"/>
    <tableColumn totalsRowFunction="custom" name="Thema 3: De fertiliteitsindustrie: medische praktijk en misstanden_x000a_" id="4"/>
    <tableColumn totalsRowFunction="custom" name="Thema 4. Nieuwe gezinsvormen en wensouderschap" id="5"/>
    <tableColumn totalsRowFunction="custom" name="Thema 5. De donor: profiel, motivatie en impact" id="6"/>
  </tableColumns>
  <tableStyleInfo name="Overzicht-style 2" showColumnStripes="0" showFirstColumn="1" showLastColumn="1" showRowStripes="1"/>
</table>
</file>

<file path=xl/tables/table3.xml><?xml version="1.0" encoding="utf-8"?>
<table xmlns="http://schemas.openxmlformats.org/spreadsheetml/2006/main" totalsRowCount="1" ref="A15:E27" displayName="Soort_bron" name="Soort_bron" id="3">
  <tableColumns count="5">
    <tableColumn name="Jaar" id="1"/>
    <tableColumn totalsRowFunction="custom" name="Donorkind" id="2"/>
    <tableColumn totalsRowFunction="custom" name="Donor" id="3"/>
    <tableColumn totalsRowFunction="custom" name="Wensouder" id="4"/>
    <tableColumn totalsRowFunction="custom" name="Andere bron" id="5"/>
  </tableColumns>
  <tableStyleInfo name="Overzicht-style 3" showColumnStripes="0" showFirstColumn="1" showLastColumn="1" showRowStripes="1"/>
</table>
</file>

<file path=xl/tables/table4.xml><?xml version="1.0" encoding="utf-8"?>
<table xmlns="http://schemas.openxmlformats.org/spreadsheetml/2006/main" headerRowCount="0" ref="A1:M1" displayName="Tabel1" name="Tabel1" id="4">
  <tableColumns count="13">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s>
  <tableStyleInfo name="2015-style" showColumnStripes="0" showFirstColumn="1" showLastColumn="1" showRowStripes="1"/>
  <extLst>
    <ext uri="GoogleSheetsCustomDataVersion1">
      <go:sheetsCustomData xmlns:go="http://customooxmlschemas.google.com/" headerRowCount="1"/>
    </ext>
  </extLst>
</table>
</file>

<file path=xl/tables/table5.xml><?xml version="1.0" encoding="utf-8"?>
<table xmlns="http://schemas.openxmlformats.org/spreadsheetml/2006/main" headerRowCount="0" ref="A1:O1" displayName="Tabel2" name="Tabel2" id="5">
  <tableColumns count="15">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 name="Column14" id="14"/>
    <tableColumn name="Column15" id="15"/>
  </tableColumns>
  <tableStyleInfo name="2016-style" showColumnStripes="0" showFirstColumn="1" showLastColumn="1" showRowStripes="1"/>
  <extLst>
    <ext uri="GoogleSheetsCustomDataVersion1">
      <go:sheetsCustomData xmlns:go="http://customooxmlschemas.google.com/" headerRowCount="1"/>
    </ext>
  </extLst>
</table>
</file>

<file path=xl/tables/table6.xml><?xml version="1.0" encoding="utf-8"?>
<table xmlns="http://schemas.openxmlformats.org/spreadsheetml/2006/main" headerRowCount="0" ref="A1:M1" displayName="Tabel3" name="Tabel3" id="6">
  <tableColumns count="13">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s>
  <tableStyleInfo name="2017-style" showColumnStripes="0" showFirstColumn="1" showLastColumn="1" showRowStripes="1"/>
  <extLst>
    <ext uri="GoogleSheetsCustomDataVersion1">
      <go:sheetsCustomData xmlns:go="http://customooxmlschemas.google.com/" headerRowCount="1"/>
    </ext>
  </extLst>
</table>
</file>

<file path=xl/tables/table7.xml><?xml version="1.0" encoding="utf-8"?>
<table xmlns="http://schemas.openxmlformats.org/spreadsheetml/2006/main" headerRowCount="0" ref="A1:M1" displayName="Tabel4" name="Tabel4" id="7">
  <tableColumns count="13">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s>
  <tableStyleInfo name="2018-style" showColumnStripes="0" showFirstColumn="1" showLastColumn="1" showRowStripes="1"/>
  <extLst>
    <ext uri="GoogleSheetsCustomDataVersion1">
      <go:sheetsCustomData xmlns:go="http://customooxmlschemas.google.com/" headerRowCount="1"/>
    </ext>
  </extLst>
</table>
</file>

<file path=xl/tables/table8.xml><?xml version="1.0" encoding="utf-8"?>
<table xmlns="http://schemas.openxmlformats.org/spreadsheetml/2006/main" headerRowCount="0" ref="A1:M1" displayName="Tabel5" name="Tabel5" id="8">
  <tableColumns count="13">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s>
  <tableStyleInfo name="2019-style" showColumnStripes="0" showFirstColumn="1" showLastColumn="1" showRowStripes="1"/>
  <extLst>
    <ext uri="GoogleSheetsCustomDataVersion1">
      <go:sheetsCustomData xmlns:go="http://customooxmlschemas.google.com/" headerRowCount="1"/>
    </ext>
  </extLst>
</table>
</file>

<file path=xl/tables/table9.xml><?xml version="1.0" encoding="utf-8"?>
<table xmlns="http://schemas.openxmlformats.org/spreadsheetml/2006/main" headerRowCount="0" ref="A1:M1" displayName="Tabel6" name="Tabel6" id="9">
  <tableColumns count="13">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s>
  <tableStyleInfo name="2020-style" showColumnStripes="0" showFirstColumn="1" showLastColumn="1" showRowStripes="1"/>
  <extLst>
    <ext uri="GoogleSheetsCustomDataVersion1">
      <go:sheetsCustomData xmlns:go="http://customooxmlschemas.google.com/" headerRowCount="1"/>
    </ext>
  </extLst>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5" Type="http://schemas.openxmlformats.org/officeDocument/2006/relationships/table" Target="../tables/table1.xml"/><Relationship Id="rId6" Type="http://schemas.openxmlformats.org/officeDocument/2006/relationships/table" Target="../tables/table2.xml"/><Relationship Id="rId7" Type="http://schemas.openxmlformats.org/officeDocument/2006/relationships/table" Target="../tables/table3.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 Id="rId3" Type="http://schemas.openxmlformats.org/officeDocument/2006/relationships/table" Target="../tables/table12.xml"/></Relationships>
</file>

<file path=xl/worksheets/_rels/sheet11.xml.rels><?xml version="1.0" encoding="UTF-8" standalone="yes"?><Relationships xmlns="http://schemas.openxmlformats.org/package/2006/relationships"><Relationship Id="rId20" Type="http://schemas.openxmlformats.org/officeDocument/2006/relationships/hyperlink" Target="http://hln.be" TargetMode="External"/><Relationship Id="rId11" Type="http://schemas.openxmlformats.org/officeDocument/2006/relationships/hyperlink" Target="http://nu.nl" TargetMode="External"/><Relationship Id="rId22" Type="http://schemas.openxmlformats.org/officeDocument/2006/relationships/hyperlink" Target="http://hln.be" TargetMode="External"/><Relationship Id="rId10" Type="http://schemas.openxmlformats.org/officeDocument/2006/relationships/hyperlink" Target="http://hln.be" TargetMode="External"/><Relationship Id="rId21" Type="http://schemas.openxmlformats.org/officeDocument/2006/relationships/hyperlink" Target="http://nu.nl" TargetMode="External"/><Relationship Id="rId13" Type="http://schemas.openxmlformats.org/officeDocument/2006/relationships/hyperlink" Target="http://hln.be" TargetMode="External"/><Relationship Id="rId12" Type="http://schemas.openxmlformats.org/officeDocument/2006/relationships/hyperlink" Target="http://nu.nl" TargetMode="External"/><Relationship Id="rId23" Type="http://schemas.openxmlformats.org/officeDocument/2006/relationships/drawing" Target="../drawings/drawing11.xml"/><Relationship Id="rId1" Type="http://schemas.openxmlformats.org/officeDocument/2006/relationships/hyperlink" Target="http://nu.nl" TargetMode="External"/><Relationship Id="rId2" Type="http://schemas.openxmlformats.org/officeDocument/2006/relationships/hyperlink" Target="http://hln.be" TargetMode="External"/><Relationship Id="rId3" Type="http://schemas.openxmlformats.org/officeDocument/2006/relationships/hyperlink" Target="http://hln.be" TargetMode="External"/><Relationship Id="rId4" Type="http://schemas.openxmlformats.org/officeDocument/2006/relationships/hyperlink" Target="http://hln.be" TargetMode="External"/><Relationship Id="rId9" Type="http://schemas.openxmlformats.org/officeDocument/2006/relationships/hyperlink" Target="http://hln.be" TargetMode="External"/><Relationship Id="rId15" Type="http://schemas.openxmlformats.org/officeDocument/2006/relationships/hyperlink" Target="http://hln.be" TargetMode="External"/><Relationship Id="rId14" Type="http://schemas.openxmlformats.org/officeDocument/2006/relationships/hyperlink" Target="http://hln.be" TargetMode="External"/><Relationship Id="rId25" Type="http://schemas.openxmlformats.org/officeDocument/2006/relationships/table" Target="../tables/table13.xml"/><Relationship Id="rId17" Type="http://schemas.openxmlformats.org/officeDocument/2006/relationships/hyperlink" Target="http://hln.be" TargetMode="External"/><Relationship Id="rId16" Type="http://schemas.openxmlformats.org/officeDocument/2006/relationships/hyperlink" Target="http://nu.nl" TargetMode="External"/><Relationship Id="rId5" Type="http://schemas.openxmlformats.org/officeDocument/2006/relationships/hyperlink" Target="http://hln.be" TargetMode="External"/><Relationship Id="rId19" Type="http://schemas.openxmlformats.org/officeDocument/2006/relationships/hyperlink" Target="http://hln.be" TargetMode="External"/><Relationship Id="rId6" Type="http://schemas.openxmlformats.org/officeDocument/2006/relationships/hyperlink" Target="http://hln.be" TargetMode="External"/><Relationship Id="rId18" Type="http://schemas.openxmlformats.org/officeDocument/2006/relationships/hyperlink" Target="http://hln.be" TargetMode="External"/><Relationship Id="rId7" Type="http://schemas.openxmlformats.org/officeDocument/2006/relationships/hyperlink" Target="http://hln.be" TargetMode="External"/><Relationship Id="rId8" Type="http://schemas.openxmlformats.org/officeDocument/2006/relationships/hyperlink" Target="http://hln.be" TargetMode="External"/></Relationships>
</file>

<file path=xl/worksheets/_rels/sheet12.xml.rels><?xml version="1.0" encoding="UTF-8" standalone="yes"?><Relationships xmlns="http://schemas.openxmlformats.org/package/2006/relationships"><Relationship Id="rId11" Type="http://schemas.openxmlformats.org/officeDocument/2006/relationships/hyperlink" Target="http://hln.be" TargetMode="External"/><Relationship Id="rId10" Type="http://schemas.openxmlformats.org/officeDocument/2006/relationships/hyperlink" Target="http://hln.be" TargetMode="External"/><Relationship Id="rId13" Type="http://schemas.openxmlformats.org/officeDocument/2006/relationships/hyperlink" Target="http://hln.be" TargetMode="External"/><Relationship Id="rId12" Type="http://schemas.openxmlformats.org/officeDocument/2006/relationships/hyperlink" Target="http://hln.be" TargetMode="External"/><Relationship Id="rId1" Type="http://schemas.openxmlformats.org/officeDocument/2006/relationships/hyperlink" Target="http://nu.nl" TargetMode="External"/><Relationship Id="rId2" Type="http://schemas.openxmlformats.org/officeDocument/2006/relationships/hyperlink" Target="http://nu.nl" TargetMode="External"/><Relationship Id="rId3" Type="http://schemas.openxmlformats.org/officeDocument/2006/relationships/hyperlink" Target="http://hln.be" TargetMode="External"/><Relationship Id="rId4" Type="http://schemas.openxmlformats.org/officeDocument/2006/relationships/hyperlink" Target="http://hln.be" TargetMode="External"/><Relationship Id="rId9" Type="http://schemas.openxmlformats.org/officeDocument/2006/relationships/hyperlink" Target="http://hln.be" TargetMode="External"/><Relationship Id="rId15" Type="http://schemas.openxmlformats.org/officeDocument/2006/relationships/drawing" Target="../drawings/drawing12.xml"/><Relationship Id="rId14" Type="http://schemas.openxmlformats.org/officeDocument/2006/relationships/hyperlink" Target="http://hln.be" TargetMode="External"/><Relationship Id="rId17" Type="http://schemas.openxmlformats.org/officeDocument/2006/relationships/table" Target="../tables/table14.xml"/><Relationship Id="rId5" Type="http://schemas.openxmlformats.org/officeDocument/2006/relationships/hyperlink" Target="http://hln.be" TargetMode="External"/><Relationship Id="rId6" Type="http://schemas.openxmlformats.org/officeDocument/2006/relationships/hyperlink" Target="http://hln.be" TargetMode="External"/><Relationship Id="rId7" Type="http://schemas.openxmlformats.org/officeDocument/2006/relationships/hyperlink" Target="http://hln.be" TargetMode="External"/><Relationship Id="rId8" Type="http://schemas.openxmlformats.org/officeDocument/2006/relationships/hyperlink" Target="http://hln.b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3" Type="http://schemas.openxmlformats.org/officeDocument/2006/relationships/table" Target="../tables/table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3" Type="http://schemas.openxmlformats.org/officeDocument/2006/relationships/table" Target="../tables/table5.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3" Type="http://schemas.openxmlformats.org/officeDocument/2006/relationships/table" Target="../tables/table6.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 Id="rId3" Type="http://schemas.openxmlformats.org/officeDocument/2006/relationships/table" Target="../tables/table7.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 Id="rId3" Type="http://schemas.openxmlformats.org/officeDocument/2006/relationships/table" Target="../tables/table8.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 Id="rId3" Type="http://schemas.openxmlformats.org/officeDocument/2006/relationships/table" Target="../tables/table9.xml"/></Relationships>
</file>

<file path=xl/worksheets/_rels/sheet8.xml.rels><?xml version="1.0" encoding="UTF-8" standalone="yes"?><Relationships xmlns="http://schemas.openxmlformats.org/package/2006/relationships"><Relationship Id="rId1" Type="http://schemas.openxmlformats.org/officeDocument/2006/relationships/hyperlink" Target="http://nu.nl" TargetMode="External"/><Relationship Id="rId2" Type="http://schemas.openxmlformats.org/officeDocument/2006/relationships/drawing" Target="../drawings/drawing8.xml"/><Relationship Id="rId4" Type="http://schemas.openxmlformats.org/officeDocument/2006/relationships/table" Target="../tables/table10.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 Id="rId3" Type="http://schemas.openxmlformats.org/officeDocument/2006/relationships/table" Target="../tables/table1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4.88"/>
    <col customWidth="1" min="2" max="2" width="15.75"/>
    <col customWidth="1" min="3" max="3" width="16.0"/>
    <col customWidth="1" min="4" max="4" width="16.25"/>
    <col customWidth="1" min="5" max="5" width="19.38"/>
    <col customWidth="1" min="6" max="6" width="20.75"/>
    <col customWidth="1" min="7" max="7" width="14.25"/>
    <col customWidth="1" min="8" max="8" width="19.38"/>
    <col customWidth="1" min="9" max="9" width="18.38"/>
    <col customWidth="1" min="10" max="10" width="20.13"/>
    <col customWidth="1" min="11" max="11" width="19.88"/>
    <col customWidth="1" min="12" max="12" width="21.13"/>
  </cols>
  <sheetData>
    <row r="1" ht="135.75" customHeight="1">
      <c r="A1" s="1" t="s">
        <v>0</v>
      </c>
      <c r="B1" s="2" t="s">
        <v>1</v>
      </c>
      <c r="C1" s="2" t="s">
        <v>2</v>
      </c>
      <c r="G1" s="1" t="s">
        <v>0</v>
      </c>
      <c r="H1" s="2" t="s">
        <v>3</v>
      </c>
      <c r="I1" s="2" t="s">
        <v>4</v>
      </c>
      <c r="J1" s="2" t="s">
        <v>5</v>
      </c>
      <c r="K1" s="2" t="s">
        <v>6</v>
      </c>
      <c r="L1" s="2" t="s">
        <v>7</v>
      </c>
    </row>
    <row r="2" ht="22.5" customHeight="1">
      <c r="A2" s="3">
        <v>2015.0</v>
      </c>
      <c r="B2" s="4">
        <v>57.0</v>
      </c>
      <c r="C2" s="4">
        <v>15.0</v>
      </c>
      <c r="G2" s="3">
        <v>2015.0</v>
      </c>
      <c r="H2" s="4">
        <v>1.0</v>
      </c>
      <c r="I2" s="4">
        <v>3.0</v>
      </c>
      <c r="J2" s="4">
        <v>2.0</v>
      </c>
      <c r="K2" s="4">
        <v>7.0</v>
      </c>
      <c r="L2" s="5">
        <v>2.0</v>
      </c>
    </row>
    <row r="3" ht="22.5" customHeight="1">
      <c r="A3" s="3">
        <v>2016.0</v>
      </c>
      <c r="B3" s="4">
        <v>426.0</v>
      </c>
      <c r="C3" s="4">
        <v>23.0</v>
      </c>
      <c r="G3" s="3">
        <v>2016.0</v>
      </c>
      <c r="H3" s="4">
        <v>5.0</v>
      </c>
      <c r="I3" s="4">
        <v>3.0</v>
      </c>
      <c r="J3" s="4">
        <v>4.0</v>
      </c>
      <c r="K3" s="4">
        <v>7.0</v>
      </c>
      <c r="L3" s="5">
        <v>4.0</v>
      </c>
    </row>
    <row r="4" ht="22.5" customHeight="1">
      <c r="A4" s="3">
        <v>2017.0</v>
      </c>
      <c r="B4" s="4">
        <v>616.0</v>
      </c>
      <c r="C4" s="4">
        <v>45.0</v>
      </c>
      <c r="G4" s="3">
        <v>2017.0</v>
      </c>
      <c r="H4" s="5">
        <v>14.0</v>
      </c>
      <c r="I4" s="5">
        <v>6.0</v>
      </c>
      <c r="J4" s="5">
        <v>16.0</v>
      </c>
      <c r="K4" s="5">
        <v>4.0</v>
      </c>
      <c r="L4" s="5">
        <v>5.0</v>
      </c>
    </row>
    <row r="5" ht="22.5" customHeight="1">
      <c r="A5" s="3">
        <v>2018.0</v>
      </c>
      <c r="B5" s="4">
        <v>290.0</v>
      </c>
      <c r="C5" s="4">
        <v>22.0</v>
      </c>
      <c r="G5" s="3">
        <v>2018.0</v>
      </c>
      <c r="H5" s="5">
        <v>3.0</v>
      </c>
      <c r="I5" s="4">
        <v>4.0</v>
      </c>
      <c r="J5" s="5">
        <v>7.0</v>
      </c>
      <c r="K5" s="4">
        <v>6.0</v>
      </c>
      <c r="L5" s="4">
        <v>2.0</v>
      </c>
    </row>
    <row r="6" ht="22.5" customHeight="1">
      <c r="A6" s="3">
        <v>2019.0</v>
      </c>
      <c r="B6" s="4">
        <v>389.0</v>
      </c>
      <c r="C6" s="4">
        <v>30.0</v>
      </c>
      <c r="G6" s="3">
        <v>2019.0</v>
      </c>
      <c r="H6" s="5">
        <v>7.0</v>
      </c>
      <c r="I6" s="4">
        <v>13.0</v>
      </c>
      <c r="J6" s="4">
        <v>13.0</v>
      </c>
      <c r="K6" s="4">
        <v>4.0</v>
      </c>
      <c r="L6" s="4">
        <v>0.0</v>
      </c>
    </row>
    <row r="7" ht="22.5" customHeight="1">
      <c r="A7" s="3">
        <v>2020.0</v>
      </c>
      <c r="B7" s="4">
        <v>114.0</v>
      </c>
      <c r="C7" s="4">
        <v>11.0</v>
      </c>
      <c r="G7" s="3">
        <v>2020.0</v>
      </c>
      <c r="H7" s="4">
        <v>3.0</v>
      </c>
      <c r="I7" s="4">
        <v>0.0</v>
      </c>
      <c r="J7" s="4">
        <v>3.0</v>
      </c>
      <c r="K7" s="4">
        <v>4.0</v>
      </c>
      <c r="L7" s="4">
        <v>0.0</v>
      </c>
    </row>
    <row r="8" ht="22.5" customHeight="1">
      <c r="A8" s="3">
        <v>2021.0</v>
      </c>
      <c r="B8" s="4">
        <v>416.0</v>
      </c>
      <c r="C8" s="4">
        <v>45.0</v>
      </c>
      <c r="G8" s="3">
        <v>2021.0</v>
      </c>
      <c r="H8" s="4">
        <v>11.0</v>
      </c>
      <c r="I8" s="4">
        <v>19.0</v>
      </c>
      <c r="J8" s="4">
        <v>8.0</v>
      </c>
      <c r="K8" s="4">
        <v>4.0</v>
      </c>
      <c r="L8" s="4">
        <v>3.0</v>
      </c>
    </row>
    <row r="9" ht="22.5" customHeight="1">
      <c r="A9" s="3">
        <v>2022.0</v>
      </c>
      <c r="B9" s="4">
        <v>371.0</v>
      </c>
      <c r="C9" s="4">
        <v>32.0</v>
      </c>
      <c r="G9" s="3">
        <v>2022.0</v>
      </c>
      <c r="H9" s="4">
        <v>11.0</v>
      </c>
      <c r="I9" s="4">
        <v>2.0</v>
      </c>
      <c r="J9" s="4">
        <v>13.0</v>
      </c>
      <c r="K9" s="4">
        <v>6.0</v>
      </c>
      <c r="L9" s="4">
        <v>0.0</v>
      </c>
    </row>
    <row r="10" ht="22.5" customHeight="1">
      <c r="A10" s="3">
        <v>2023.0</v>
      </c>
      <c r="B10" s="4">
        <v>405.0</v>
      </c>
      <c r="C10" s="4">
        <v>34.0</v>
      </c>
      <c r="G10" s="3">
        <v>2023.0</v>
      </c>
      <c r="H10" s="4">
        <v>6.0</v>
      </c>
      <c r="I10" s="4">
        <v>12.0</v>
      </c>
      <c r="J10" s="4">
        <v>9.0</v>
      </c>
      <c r="K10" s="4">
        <v>2.0</v>
      </c>
      <c r="L10" s="4">
        <v>7.0</v>
      </c>
    </row>
    <row r="11" ht="22.5" customHeight="1">
      <c r="A11" s="3">
        <v>2024.0</v>
      </c>
      <c r="B11" s="4">
        <v>493.0</v>
      </c>
      <c r="C11" s="4">
        <v>44.0</v>
      </c>
      <c r="G11" s="3">
        <v>2024.0</v>
      </c>
      <c r="H11" s="4">
        <v>7.0</v>
      </c>
      <c r="I11" s="4">
        <v>5.0</v>
      </c>
      <c r="J11" s="4">
        <v>20.0</v>
      </c>
      <c r="K11" s="4">
        <v>5.0</v>
      </c>
      <c r="L11" s="4">
        <v>7.0</v>
      </c>
    </row>
    <row r="12" ht="22.5" customHeight="1">
      <c r="A12" s="3">
        <v>2025.0</v>
      </c>
      <c r="B12" s="4">
        <v>505.0</v>
      </c>
      <c r="C12" s="4">
        <v>42.0</v>
      </c>
      <c r="G12" s="3">
        <v>2025.0</v>
      </c>
      <c r="H12" s="4">
        <v>4.0</v>
      </c>
      <c r="I12" s="4">
        <v>11.0</v>
      </c>
      <c r="J12" s="4">
        <v>15.0</v>
      </c>
      <c r="K12" s="4">
        <v>4.0</v>
      </c>
      <c r="L12" s="4">
        <v>9.0</v>
      </c>
    </row>
    <row r="13" ht="22.5" customHeight="1">
      <c r="B13" s="6">
        <f>SUM(B2:B12)</f>
        <v>4082</v>
      </c>
      <c r="C13" s="6">
        <f>SUM(Aantal_artikelen[Aantal artikelen zonder duplicaties, recensies, tv aankondigingen, opinie en BE etc.])</f>
        <v>343</v>
      </c>
      <c r="H13" s="6">
        <f t="shared" ref="H13:L13" si="1">SUM(H2:H12)</f>
        <v>72</v>
      </c>
      <c r="I13" s="6">
        <f t="shared" si="1"/>
        <v>78</v>
      </c>
      <c r="J13" s="6">
        <f t="shared" si="1"/>
        <v>110</v>
      </c>
      <c r="K13" s="6">
        <f t="shared" si="1"/>
        <v>53</v>
      </c>
      <c r="L13" s="6">
        <f t="shared" si="1"/>
        <v>39</v>
      </c>
    </row>
    <row r="15" ht="22.5" customHeight="1">
      <c r="A15" s="1" t="s">
        <v>0</v>
      </c>
      <c r="B15" s="7" t="s">
        <v>8</v>
      </c>
      <c r="C15" s="7" t="s">
        <v>9</v>
      </c>
      <c r="D15" s="7" t="s">
        <v>10</v>
      </c>
      <c r="E15" s="7" t="s">
        <v>11</v>
      </c>
    </row>
    <row r="16" ht="22.5" customHeight="1">
      <c r="A16" s="8">
        <v>2015.0</v>
      </c>
      <c r="B16" s="4">
        <v>5.0</v>
      </c>
      <c r="C16" s="4">
        <v>5.0</v>
      </c>
      <c r="D16" s="4">
        <v>8.0</v>
      </c>
      <c r="E16" s="4">
        <v>12.0</v>
      </c>
    </row>
    <row r="17" ht="22.5" customHeight="1">
      <c r="A17" s="8">
        <v>2016.0</v>
      </c>
      <c r="B17" s="4">
        <v>10.0</v>
      </c>
      <c r="C17" s="4">
        <v>6.0</v>
      </c>
      <c r="D17" s="4">
        <v>8.0</v>
      </c>
      <c r="E17" s="4">
        <v>6.0</v>
      </c>
    </row>
    <row r="18" ht="22.5" customHeight="1">
      <c r="A18" s="8">
        <v>2017.0</v>
      </c>
      <c r="B18" s="4">
        <v>21.0</v>
      </c>
      <c r="C18" s="4">
        <v>9.0</v>
      </c>
      <c r="D18" s="4">
        <v>10.0</v>
      </c>
      <c r="E18" s="4">
        <v>27.0</v>
      </c>
    </row>
    <row r="19" ht="22.5" customHeight="1">
      <c r="A19" s="8">
        <v>2018.0</v>
      </c>
      <c r="B19" s="4">
        <v>6.0</v>
      </c>
      <c r="C19" s="4">
        <v>4.0</v>
      </c>
      <c r="D19" s="4">
        <v>9.0</v>
      </c>
      <c r="E19" s="4">
        <v>11.0</v>
      </c>
    </row>
    <row r="20" ht="22.5" customHeight="1">
      <c r="A20" s="8">
        <v>2019.0</v>
      </c>
      <c r="B20" s="4">
        <v>16.0</v>
      </c>
      <c r="C20" s="4">
        <v>1.0</v>
      </c>
      <c r="D20" s="4">
        <v>9.0</v>
      </c>
      <c r="E20" s="4">
        <v>18.0</v>
      </c>
    </row>
    <row r="21" ht="22.5" customHeight="1">
      <c r="A21" s="8">
        <v>2020.0</v>
      </c>
      <c r="B21" s="4">
        <v>6.0</v>
      </c>
      <c r="C21" s="4">
        <v>5.0</v>
      </c>
      <c r="D21" s="4">
        <v>8.0</v>
      </c>
      <c r="E21" s="4">
        <v>4.0</v>
      </c>
    </row>
    <row r="22" ht="22.5" customHeight="1">
      <c r="A22" s="8">
        <v>2021.0</v>
      </c>
      <c r="B22" s="4">
        <v>25.0</v>
      </c>
      <c r="C22" s="4">
        <v>3.0</v>
      </c>
      <c r="D22" s="4">
        <v>13.0</v>
      </c>
      <c r="E22" s="4">
        <v>26.0</v>
      </c>
    </row>
    <row r="23" ht="22.5" customHeight="1">
      <c r="A23" s="8">
        <v>2022.0</v>
      </c>
      <c r="B23" s="4">
        <v>14.0</v>
      </c>
      <c r="C23" s="4">
        <v>6.0</v>
      </c>
      <c r="D23" s="4">
        <v>7.0</v>
      </c>
      <c r="E23" s="4">
        <v>19.0</v>
      </c>
    </row>
    <row r="24" ht="22.5" customHeight="1">
      <c r="A24" s="8">
        <v>2023.0</v>
      </c>
      <c r="B24" s="4">
        <v>11.0</v>
      </c>
      <c r="C24" s="4">
        <v>10.0</v>
      </c>
      <c r="D24" s="4">
        <v>12.0</v>
      </c>
      <c r="E24" s="4">
        <v>15.0</v>
      </c>
    </row>
    <row r="25" ht="22.5" customHeight="1">
      <c r="A25" s="8">
        <v>2024.0</v>
      </c>
      <c r="B25" s="4">
        <v>18.0</v>
      </c>
      <c r="C25" s="4">
        <v>4.0</v>
      </c>
      <c r="D25" s="4">
        <v>10.0</v>
      </c>
      <c r="E25" s="4">
        <v>13.0</v>
      </c>
    </row>
    <row r="26" ht="22.5" customHeight="1">
      <c r="A26" s="8">
        <v>2025.0</v>
      </c>
      <c r="B26" s="4">
        <v>17.0</v>
      </c>
      <c r="C26" s="4">
        <v>10.0</v>
      </c>
      <c r="D26" s="4">
        <v>9.0</v>
      </c>
      <c r="E26" s="4">
        <v>18.0</v>
      </c>
    </row>
    <row r="27" ht="22.5" customHeight="1">
      <c r="A27" s="9"/>
      <c r="B27" s="10">
        <f>SUM(Soort_bron[Donorkind])</f>
        <v>149</v>
      </c>
      <c r="C27" s="10">
        <f>SUM(Soort_bron[Donor])</f>
        <v>63</v>
      </c>
      <c r="D27" s="10">
        <f>SUM(Soort_bron[Wensouder])</f>
        <v>103</v>
      </c>
      <c r="E27" s="10">
        <f>SUM(Soort_bron[Andere bron])</f>
        <v>169</v>
      </c>
    </row>
  </sheetData>
  <dataValidations>
    <dataValidation type="custom" allowBlank="1" showDropDown="1" sqref="A16:A26">
      <formula1>AND(ISNUMBER(A16),(NOT(OR(NOT(ISERROR(DATEVALUE(A16))), AND(ISNUMBER(A16), LEFT(CELL("format", A16))="D")))))</formula1>
    </dataValidation>
  </dataValidations>
  <drawing r:id="rId1"/>
  <tableParts count="3">
    <tablePart r:id="rId5"/>
    <tablePart r:id="rId6"/>
    <tablePart r:id="rId7"/>
  </tableParts>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99.63"/>
    <col customWidth="1" min="2" max="2" width="16.25"/>
    <col customWidth="1" min="3" max="3" width="32.63"/>
    <col customWidth="1" min="4" max="4" width="56.75"/>
    <col customWidth="1" min="5" max="5" width="112.13"/>
    <col customWidth="1" min="6" max="6" width="40.75"/>
    <col customWidth="1" min="7" max="7" width="94.63"/>
    <col customWidth="1" min="8" max="8" width="89.25"/>
    <col customWidth="1" min="9" max="9" width="15.88"/>
    <col customWidth="1" min="10" max="10" width="15.75"/>
    <col customWidth="1" min="11" max="11" width="17.38"/>
    <col customWidth="1" min="12" max="12" width="21.13"/>
    <col customWidth="1" min="13" max="13" width="16.13"/>
  </cols>
  <sheetData>
    <row r="1" ht="22.5" customHeight="1">
      <c r="A1" s="11" t="s">
        <v>12</v>
      </c>
      <c r="B1" s="12" t="s">
        <v>13</v>
      </c>
      <c r="C1" s="12" t="s">
        <v>14</v>
      </c>
      <c r="D1" s="12" t="s">
        <v>15</v>
      </c>
      <c r="E1" s="12" t="s">
        <v>16</v>
      </c>
      <c r="F1" s="12" t="s">
        <v>17</v>
      </c>
      <c r="G1" s="12" t="s">
        <v>18</v>
      </c>
      <c r="H1" s="12" t="s">
        <v>19</v>
      </c>
      <c r="I1" s="2" t="s">
        <v>3</v>
      </c>
      <c r="J1" s="2" t="s">
        <v>4</v>
      </c>
      <c r="K1" s="2" t="s">
        <v>5</v>
      </c>
      <c r="L1" s="2" t="s">
        <v>6</v>
      </c>
      <c r="M1" s="2" t="s">
        <v>7</v>
      </c>
    </row>
    <row r="2">
      <c r="A2" s="54" t="s">
        <v>1220</v>
      </c>
      <c r="B2" s="55">
        <v>44929.0</v>
      </c>
      <c r="C2" s="54" t="s">
        <v>259</v>
      </c>
      <c r="D2" s="54" t="s">
        <v>212</v>
      </c>
      <c r="E2" s="53"/>
      <c r="F2" s="51" t="s">
        <v>1218</v>
      </c>
      <c r="G2" s="53"/>
      <c r="H2" s="51" t="s">
        <v>1221</v>
      </c>
      <c r="I2" s="17"/>
      <c r="J2" s="17"/>
      <c r="K2" s="21"/>
      <c r="L2" s="17"/>
      <c r="M2" s="17"/>
    </row>
    <row r="3">
      <c r="A3" s="51" t="s">
        <v>1222</v>
      </c>
      <c r="B3" s="52">
        <v>44930.0</v>
      </c>
      <c r="C3" s="51" t="s">
        <v>1223</v>
      </c>
      <c r="D3" s="51" t="s">
        <v>630</v>
      </c>
      <c r="E3" s="53"/>
      <c r="F3" s="53"/>
      <c r="G3" s="51" t="s">
        <v>1224</v>
      </c>
      <c r="H3" s="51" t="s">
        <v>1225</v>
      </c>
      <c r="I3" s="17"/>
      <c r="J3" s="17"/>
      <c r="K3" s="17"/>
      <c r="L3" s="17"/>
      <c r="M3" s="17"/>
    </row>
    <row r="4">
      <c r="A4" s="51" t="s">
        <v>1226</v>
      </c>
      <c r="B4" s="52">
        <v>44931.0</v>
      </c>
      <c r="C4" s="51" t="s">
        <v>1227</v>
      </c>
      <c r="D4" s="51" t="s">
        <v>76</v>
      </c>
      <c r="E4" s="53"/>
      <c r="F4" s="53"/>
      <c r="G4" s="51" t="s">
        <v>1228</v>
      </c>
      <c r="H4" s="51" t="s">
        <v>1229</v>
      </c>
      <c r="I4" s="17"/>
      <c r="J4" s="17"/>
      <c r="K4" s="17"/>
      <c r="L4" s="17"/>
      <c r="M4" s="17"/>
    </row>
    <row r="5">
      <c r="A5" s="51" t="s">
        <v>1230</v>
      </c>
      <c r="B5" s="52">
        <v>44932.0</v>
      </c>
      <c r="C5" s="51" t="s">
        <v>1227</v>
      </c>
      <c r="D5" s="51" t="s">
        <v>76</v>
      </c>
      <c r="E5" s="53"/>
      <c r="F5" s="53"/>
      <c r="G5" s="51" t="s">
        <v>1231</v>
      </c>
      <c r="H5" s="53"/>
      <c r="I5" s="17"/>
      <c r="J5" s="17"/>
      <c r="K5" s="17"/>
      <c r="L5" s="17"/>
      <c r="M5" s="17"/>
    </row>
    <row r="6">
      <c r="A6" s="54" t="s">
        <v>1232</v>
      </c>
      <c r="B6" s="55">
        <v>44935.0</v>
      </c>
      <c r="C6" s="54" t="s">
        <v>1233</v>
      </c>
      <c r="D6" s="54" t="s">
        <v>76</v>
      </c>
      <c r="E6" s="51" t="s">
        <v>1234</v>
      </c>
      <c r="F6" s="53"/>
      <c r="G6" s="53"/>
      <c r="H6" s="51" t="s">
        <v>1235</v>
      </c>
      <c r="I6" s="21"/>
      <c r="J6" s="17"/>
      <c r="K6" s="17"/>
      <c r="L6" s="17"/>
      <c r="M6" s="17"/>
    </row>
    <row r="7">
      <c r="A7" s="51" t="s">
        <v>1236</v>
      </c>
      <c r="B7" s="52">
        <v>44942.0</v>
      </c>
      <c r="C7" s="51" t="s">
        <v>1237</v>
      </c>
      <c r="D7" s="51" t="s">
        <v>1238</v>
      </c>
      <c r="E7" s="51" t="s">
        <v>1239</v>
      </c>
      <c r="F7" s="53"/>
      <c r="G7" s="53"/>
      <c r="H7" s="51" t="s">
        <v>1240</v>
      </c>
      <c r="I7" s="17"/>
      <c r="J7" s="17"/>
      <c r="K7" s="17"/>
      <c r="L7" s="17"/>
      <c r="M7" s="17"/>
    </row>
    <row r="8">
      <c r="A8" s="51" t="s">
        <v>1241</v>
      </c>
      <c r="B8" s="52">
        <v>44954.0</v>
      </c>
      <c r="C8" s="51" t="s">
        <v>1242</v>
      </c>
      <c r="D8" s="51" t="s">
        <v>1243</v>
      </c>
      <c r="E8" s="53"/>
      <c r="F8" s="53"/>
      <c r="G8" s="53"/>
      <c r="H8" s="51" t="s">
        <v>1244</v>
      </c>
      <c r="I8" s="17"/>
      <c r="J8" s="17"/>
      <c r="K8" s="17"/>
      <c r="L8" s="17"/>
      <c r="M8" s="17"/>
    </row>
    <row r="9">
      <c r="A9" s="54" t="s">
        <v>1245</v>
      </c>
      <c r="B9" s="55">
        <v>44959.0</v>
      </c>
      <c r="C9" s="54" t="s">
        <v>1246</v>
      </c>
      <c r="D9" s="87" t="s">
        <v>1247</v>
      </c>
      <c r="E9" s="53"/>
      <c r="F9" s="53"/>
      <c r="G9" s="53"/>
      <c r="H9" s="54" t="s">
        <v>1248</v>
      </c>
      <c r="I9" s="17"/>
      <c r="J9" s="21"/>
      <c r="K9" s="17"/>
      <c r="L9" s="17"/>
      <c r="M9" s="17"/>
    </row>
    <row r="10">
      <c r="A10" s="51" t="s">
        <v>1249</v>
      </c>
      <c r="B10" s="52">
        <v>44961.0</v>
      </c>
      <c r="C10" s="51" t="s">
        <v>200</v>
      </c>
      <c r="D10" s="51" t="s">
        <v>87</v>
      </c>
      <c r="E10" s="51" t="s">
        <v>1250</v>
      </c>
      <c r="F10" s="51" t="s">
        <v>1218</v>
      </c>
      <c r="G10" s="53"/>
      <c r="H10" s="53"/>
      <c r="I10" s="17"/>
      <c r="J10" s="17"/>
      <c r="K10" s="17"/>
      <c r="L10" s="17"/>
      <c r="M10" s="17"/>
    </row>
    <row r="11">
      <c r="A11" s="51" t="s">
        <v>1251</v>
      </c>
      <c r="B11" s="52">
        <v>44962.0</v>
      </c>
      <c r="C11" s="51" t="s">
        <v>1158</v>
      </c>
      <c r="D11" s="51" t="s">
        <v>1252</v>
      </c>
      <c r="E11" s="53"/>
      <c r="F11" s="53"/>
      <c r="G11" s="51" t="s">
        <v>1253</v>
      </c>
      <c r="H11" s="53"/>
      <c r="I11" s="17"/>
      <c r="J11" s="17"/>
      <c r="K11" s="17"/>
      <c r="L11" s="17"/>
      <c r="M11" s="17"/>
    </row>
    <row r="12">
      <c r="A12" s="60" t="s">
        <v>1254</v>
      </c>
      <c r="B12" s="55">
        <v>44968.0</v>
      </c>
      <c r="C12" s="54" t="s">
        <v>1255</v>
      </c>
      <c r="D12" s="54" t="s">
        <v>1256</v>
      </c>
      <c r="E12" s="53"/>
      <c r="F12" s="53"/>
      <c r="G12" s="54" t="s">
        <v>1257</v>
      </c>
      <c r="H12" s="53"/>
      <c r="I12" s="17"/>
      <c r="J12" s="17"/>
      <c r="K12" s="17"/>
      <c r="L12" s="21"/>
      <c r="M12" s="17"/>
    </row>
    <row r="13">
      <c r="A13" s="54" t="s">
        <v>1258</v>
      </c>
      <c r="B13" s="55">
        <v>45012.0</v>
      </c>
      <c r="C13" s="54" t="s">
        <v>1259</v>
      </c>
      <c r="D13" s="54" t="s">
        <v>1260</v>
      </c>
      <c r="E13" s="53"/>
      <c r="F13" s="54" t="s">
        <v>1261</v>
      </c>
      <c r="G13" s="54" t="s">
        <v>1262</v>
      </c>
      <c r="H13" s="54" t="s">
        <v>1263</v>
      </c>
      <c r="I13" s="17"/>
      <c r="J13" s="17"/>
      <c r="K13" s="21"/>
      <c r="L13" s="17"/>
      <c r="M13" s="17"/>
    </row>
    <row r="14">
      <c r="A14" s="54" t="s">
        <v>1264</v>
      </c>
      <c r="B14" s="55">
        <v>45012.0</v>
      </c>
      <c r="C14" s="54" t="s">
        <v>1265</v>
      </c>
      <c r="D14" s="54" t="s">
        <v>22</v>
      </c>
      <c r="E14" s="54" t="s">
        <v>443</v>
      </c>
      <c r="F14" s="51"/>
      <c r="G14" s="51"/>
      <c r="H14" s="54" t="s">
        <v>1263</v>
      </c>
      <c r="I14" s="17"/>
      <c r="J14" s="21"/>
      <c r="K14" s="17"/>
      <c r="L14" s="17"/>
      <c r="M14" s="17"/>
    </row>
    <row r="15">
      <c r="A15" s="54" t="s">
        <v>1266</v>
      </c>
      <c r="B15" s="55">
        <v>45016.0</v>
      </c>
      <c r="C15" s="54" t="s">
        <v>605</v>
      </c>
      <c r="D15" s="54" t="s">
        <v>1267</v>
      </c>
      <c r="E15" s="53"/>
      <c r="F15" s="51" t="s">
        <v>1261</v>
      </c>
      <c r="G15" s="54" t="s">
        <v>1268</v>
      </c>
      <c r="H15" s="51"/>
      <c r="I15" s="17"/>
      <c r="J15" s="17"/>
      <c r="K15" s="21"/>
      <c r="L15" s="17"/>
      <c r="M15" s="17"/>
    </row>
    <row r="16">
      <c r="A16" s="54" t="s">
        <v>1269</v>
      </c>
      <c r="B16" s="55">
        <v>45017.0</v>
      </c>
      <c r="C16" s="54" t="s">
        <v>1270</v>
      </c>
      <c r="D16" s="54" t="s">
        <v>1256</v>
      </c>
      <c r="E16" s="54" t="s">
        <v>443</v>
      </c>
      <c r="F16" s="51"/>
      <c r="G16" s="54" t="s">
        <v>1271</v>
      </c>
      <c r="H16" s="51"/>
      <c r="I16" s="21"/>
      <c r="J16" s="17"/>
      <c r="K16" s="17"/>
      <c r="L16" s="17"/>
      <c r="M16" s="17"/>
    </row>
    <row r="17">
      <c r="A17" s="51" t="s">
        <v>1272</v>
      </c>
      <c r="B17" s="52">
        <v>45017.0</v>
      </c>
      <c r="C17" s="51" t="s">
        <v>605</v>
      </c>
      <c r="D17" s="51" t="s">
        <v>1273</v>
      </c>
      <c r="E17" s="53"/>
      <c r="F17" s="51" t="s">
        <v>1274</v>
      </c>
      <c r="G17" s="51" t="s">
        <v>1275</v>
      </c>
      <c r="H17" s="53"/>
      <c r="I17" s="17"/>
      <c r="J17" s="17"/>
      <c r="K17" s="17"/>
      <c r="L17" s="17"/>
      <c r="M17" s="17"/>
    </row>
    <row r="18">
      <c r="A18" s="54" t="s">
        <v>1276</v>
      </c>
      <c r="B18" s="55">
        <v>45019.0</v>
      </c>
      <c r="C18" s="54" t="s">
        <v>1277</v>
      </c>
      <c r="D18" s="54" t="s">
        <v>1278</v>
      </c>
      <c r="E18" s="54" t="s">
        <v>1279</v>
      </c>
      <c r="F18" s="53"/>
      <c r="G18" s="53"/>
      <c r="H18" s="51" t="s">
        <v>1280</v>
      </c>
      <c r="I18" s="21"/>
      <c r="J18" s="17"/>
      <c r="K18" s="17"/>
      <c r="L18" s="17"/>
      <c r="M18" s="17"/>
    </row>
    <row r="19">
      <c r="A19" s="88" t="s">
        <v>1281</v>
      </c>
      <c r="B19" s="55">
        <v>45019.0</v>
      </c>
      <c r="C19" s="88" t="s">
        <v>1282</v>
      </c>
      <c r="D19" s="88" t="s">
        <v>87</v>
      </c>
      <c r="E19" s="53"/>
      <c r="F19" s="51" t="s">
        <v>1283</v>
      </c>
      <c r="G19" s="53"/>
      <c r="H19" s="88" t="s">
        <v>1284</v>
      </c>
      <c r="I19" s="17"/>
      <c r="J19" s="21"/>
      <c r="K19" s="17"/>
      <c r="L19" s="17"/>
      <c r="M19" s="17"/>
    </row>
    <row r="20">
      <c r="A20" s="54" t="s">
        <v>1285</v>
      </c>
      <c r="B20" s="55">
        <v>45028.0</v>
      </c>
      <c r="C20" s="54" t="s">
        <v>1286</v>
      </c>
      <c r="D20" s="54" t="s">
        <v>1287</v>
      </c>
      <c r="E20" s="54" t="s">
        <v>443</v>
      </c>
      <c r="F20" s="51"/>
      <c r="G20" s="51"/>
      <c r="H20" s="51"/>
      <c r="I20" s="17"/>
      <c r="J20" s="21"/>
      <c r="K20" s="17"/>
      <c r="L20" s="17"/>
      <c r="M20" s="17"/>
    </row>
    <row r="21">
      <c r="A21" s="54" t="s">
        <v>1288</v>
      </c>
      <c r="B21" s="55">
        <v>45028.0</v>
      </c>
      <c r="C21" s="54" t="s">
        <v>1289</v>
      </c>
      <c r="D21" s="54" t="s">
        <v>1290</v>
      </c>
      <c r="E21" s="53"/>
      <c r="F21" s="51"/>
      <c r="G21" s="51"/>
      <c r="H21" s="54" t="s">
        <v>1291</v>
      </c>
      <c r="I21" s="17"/>
      <c r="J21" s="21"/>
      <c r="K21" s="17"/>
      <c r="L21" s="17"/>
      <c r="M21" s="17"/>
    </row>
    <row r="22">
      <c r="A22" s="54" t="s">
        <v>1292</v>
      </c>
      <c r="B22" s="89">
        <v>45029.0</v>
      </c>
      <c r="C22" s="54" t="s">
        <v>1293</v>
      </c>
      <c r="D22" s="54" t="s">
        <v>1294</v>
      </c>
      <c r="E22" s="54" t="s">
        <v>443</v>
      </c>
      <c r="F22" s="51"/>
      <c r="G22" s="54" t="s">
        <v>1295</v>
      </c>
      <c r="H22" s="54" t="s">
        <v>1263</v>
      </c>
      <c r="I22" s="17"/>
      <c r="J22" s="17"/>
      <c r="K22" s="17"/>
      <c r="L22" s="17"/>
      <c r="M22" s="21"/>
    </row>
    <row r="23">
      <c r="A23" s="54" t="s">
        <v>1296</v>
      </c>
      <c r="B23" s="55">
        <v>45030.0</v>
      </c>
      <c r="C23" s="54" t="s">
        <v>1297</v>
      </c>
      <c r="D23" s="54" t="s">
        <v>1298</v>
      </c>
      <c r="E23" s="53"/>
      <c r="F23" s="54" t="s">
        <v>1274</v>
      </c>
      <c r="G23" s="54" t="s">
        <v>1295</v>
      </c>
      <c r="H23" s="54" t="s">
        <v>1299</v>
      </c>
      <c r="I23" s="17"/>
      <c r="J23" s="21"/>
      <c r="K23" s="17"/>
      <c r="L23" s="17"/>
      <c r="M23" s="17"/>
    </row>
    <row r="24">
      <c r="A24" s="54" t="s">
        <v>1300</v>
      </c>
      <c r="B24" s="55">
        <v>45030.0</v>
      </c>
      <c r="C24" s="54" t="s">
        <v>361</v>
      </c>
      <c r="D24" s="54" t="s">
        <v>1301</v>
      </c>
      <c r="E24" s="53"/>
      <c r="F24" s="54" t="s">
        <v>1274</v>
      </c>
      <c r="G24" s="51"/>
      <c r="H24" s="54" t="s">
        <v>835</v>
      </c>
      <c r="I24" s="17"/>
      <c r="J24" s="17"/>
      <c r="K24" s="17"/>
      <c r="L24" s="17"/>
      <c r="M24" s="21"/>
    </row>
    <row r="25">
      <c r="A25" s="54" t="s">
        <v>1302</v>
      </c>
      <c r="B25" s="55">
        <v>45030.0</v>
      </c>
      <c r="C25" s="54" t="s">
        <v>1265</v>
      </c>
      <c r="D25" s="68" t="s">
        <v>1287</v>
      </c>
      <c r="E25" s="53"/>
      <c r="F25" s="54" t="s">
        <v>1274</v>
      </c>
      <c r="G25" s="53"/>
      <c r="H25" s="54" t="s">
        <v>1299</v>
      </c>
      <c r="I25" s="17"/>
      <c r="J25" s="17"/>
      <c r="K25" s="21"/>
      <c r="L25" s="17"/>
      <c r="M25" s="17"/>
    </row>
    <row r="26">
      <c r="A26" s="54" t="s">
        <v>1303</v>
      </c>
      <c r="B26" s="55">
        <v>45044.0</v>
      </c>
      <c r="C26" s="54" t="s">
        <v>1304</v>
      </c>
      <c r="D26" s="54" t="s">
        <v>1305</v>
      </c>
      <c r="E26" s="53"/>
      <c r="F26" s="51"/>
      <c r="G26" s="53"/>
      <c r="H26" s="51"/>
      <c r="I26" s="17"/>
      <c r="J26" s="21"/>
      <c r="K26" s="17"/>
      <c r="L26" s="17"/>
      <c r="M26" s="17"/>
    </row>
    <row r="27">
      <c r="A27" s="54" t="s">
        <v>1306</v>
      </c>
      <c r="B27" s="55">
        <v>45044.0</v>
      </c>
      <c r="C27" s="54" t="s">
        <v>1307</v>
      </c>
      <c r="D27" s="54" t="s">
        <v>495</v>
      </c>
      <c r="E27" s="53"/>
      <c r="F27" s="51"/>
      <c r="G27" s="54" t="s">
        <v>1308</v>
      </c>
      <c r="H27" s="51"/>
      <c r="I27" s="17"/>
      <c r="J27" s="17"/>
      <c r="K27" s="21"/>
      <c r="L27" s="17"/>
      <c r="M27" s="17"/>
    </row>
    <row r="28">
      <c r="A28" s="54" t="s">
        <v>1309</v>
      </c>
      <c r="B28" s="55">
        <v>45044.0</v>
      </c>
      <c r="C28" s="54" t="s">
        <v>1310</v>
      </c>
      <c r="D28" s="54" t="s">
        <v>1311</v>
      </c>
      <c r="E28" s="53"/>
      <c r="F28" s="54" t="s">
        <v>1274</v>
      </c>
      <c r="G28" s="53"/>
      <c r="H28" s="54" t="s">
        <v>1312</v>
      </c>
      <c r="I28" s="17"/>
      <c r="J28" s="21"/>
      <c r="K28" s="17"/>
      <c r="L28" s="17"/>
      <c r="M28" s="17"/>
    </row>
    <row r="29">
      <c r="A29" s="54" t="s">
        <v>1303</v>
      </c>
      <c r="B29" s="55">
        <v>45045.0</v>
      </c>
      <c r="C29" s="54" t="s">
        <v>1265</v>
      </c>
      <c r="D29" s="54" t="s">
        <v>630</v>
      </c>
      <c r="E29" s="53"/>
      <c r="F29" s="51"/>
      <c r="G29" s="53"/>
      <c r="H29" s="51"/>
      <c r="I29" s="17"/>
      <c r="J29" s="21"/>
      <c r="K29" s="17"/>
      <c r="L29" s="17"/>
      <c r="M29" s="17"/>
    </row>
    <row r="30">
      <c r="A30" s="54" t="s">
        <v>1313</v>
      </c>
      <c r="B30" s="55">
        <v>45045.0</v>
      </c>
      <c r="C30" s="54" t="s">
        <v>361</v>
      </c>
      <c r="D30" s="54" t="s">
        <v>1314</v>
      </c>
      <c r="E30" s="54" t="s">
        <v>1315</v>
      </c>
      <c r="F30" s="54" t="s">
        <v>1274</v>
      </c>
      <c r="G30" s="54" t="s">
        <v>1295</v>
      </c>
      <c r="H30" s="51"/>
      <c r="I30" s="17"/>
      <c r="J30" s="21"/>
      <c r="K30" s="17"/>
      <c r="L30" s="17"/>
      <c r="M30" s="17"/>
    </row>
    <row r="31">
      <c r="A31" s="54" t="s">
        <v>1316</v>
      </c>
      <c r="B31" s="55">
        <v>45059.0</v>
      </c>
      <c r="C31" s="54" t="s">
        <v>361</v>
      </c>
      <c r="D31" s="54" t="s">
        <v>1317</v>
      </c>
      <c r="E31" s="53"/>
      <c r="F31" s="54" t="s">
        <v>1318</v>
      </c>
      <c r="G31" s="53"/>
      <c r="H31" s="51" t="s">
        <v>1319</v>
      </c>
      <c r="I31" s="17"/>
      <c r="J31" s="17"/>
      <c r="K31" s="21"/>
      <c r="L31" s="17"/>
      <c r="M31" s="17"/>
    </row>
    <row r="32">
      <c r="A32" s="54" t="s">
        <v>1320</v>
      </c>
      <c r="B32" s="55">
        <v>45069.0</v>
      </c>
      <c r="C32" s="54" t="s">
        <v>646</v>
      </c>
      <c r="D32" s="54" t="s">
        <v>1321</v>
      </c>
      <c r="E32" s="53"/>
      <c r="F32" s="54" t="s">
        <v>507</v>
      </c>
      <c r="G32" s="53"/>
      <c r="H32" s="53"/>
      <c r="I32" s="17"/>
      <c r="J32" s="17"/>
      <c r="K32" s="17"/>
      <c r="L32" s="17"/>
      <c r="M32" s="21"/>
    </row>
    <row r="33">
      <c r="A33" s="54" t="s">
        <v>1322</v>
      </c>
      <c r="B33" s="55">
        <v>45073.0</v>
      </c>
      <c r="C33" s="54" t="s">
        <v>61</v>
      </c>
      <c r="D33" s="54" t="s">
        <v>1323</v>
      </c>
      <c r="E33" s="53"/>
      <c r="F33" s="51" t="s">
        <v>1274</v>
      </c>
      <c r="G33" s="53"/>
      <c r="H33" s="53"/>
      <c r="I33" s="17"/>
      <c r="J33" s="21"/>
      <c r="K33" s="17"/>
      <c r="L33" s="17"/>
      <c r="M33" s="17"/>
    </row>
    <row r="34">
      <c r="A34" s="60" t="s">
        <v>1324</v>
      </c>
      <c r="B34" s="55">
        <v>45073.0</v>
      </c>
      <c r="C34" s="54" t="s">
        <v>1325</v>
      </c>
      <c r="D34" s="54" t="s">
        <v>395</v>
      </c>
      <c r="E34" s="53"/>
      <c r="F34" s="54" t="s">
        <v>507</v>
      </c>
      <c r="G34" s="53"/>
      <c r="H34" s="53"/>
      <c r="I34" s="17"/>
      <c r="J34" s="17"/>
      <c r="K34" s="21"/>
      <c r="L34" s="17"/>
      <c r="M34" s="21"/>
    </row>
    <row r="35">
      <c r="A35" s="54" t="s">
        <v>1326</v>
      </c>
      <c r="B35" s="55">
        <v>45080.0</v>
      </c>
      <c r="C35" s="54" t="s">
        <v>875</v>
      </c>
      <c r="D35" s="54" t="s">
        <v>1260</v>
      </c>
      <c r="E35" s="54" t="s">
        <v>1327</v>
      </c>
      <c r="F35" s="53"/>
      <c r="G35" s="54" t="s">
        <v>1328</v>
      </c>
      <c r="H35" s="51"/>
      <c r="I35" s="21"/>
      <c r="J35" s="17"/>
      <c r="K35" s="17"/>
      <c r="L35" s="17"/>
      <c r="M35" s="17"/>
    </row>
    <row r="36">
      <c r="A36" s="51" t="s">
        <v>1329</v>
      </c>
      <c r="B36" s="52">
        <v>45106.0</v>
      </c>
      <c r="C36" s="51" t="s">
        <v>1330</v>
      </c>
      <c r="D36" s="51" t="s">
        <v>1331</v>
      </c>
      <c r="E36" s="53"/>
      <c r="F36" s="53"/>
      <c r="G36" s="53"/>
      <c r="H36" s="51"/>
      <c r="I36" s="17"/>
      <c r="J36" s="17"/>
      <c r="K36" s="17"/>
      <c r="L36" s="17"/>
      <c r="M36" s="21"/>
    </row>
    <row r="37">
      <c r="A37" s="54" t="s">
        <v>1332</v>
      </c>
      <c r="B37" s="55">
        <v>45114.0</v>
      </c>
      <c r="C37" s="54" t="s">
        <v>480</v>
      </c>
      <c r="D37" s="54" t="s">
        <v>630</v>
      </c>
      <c r="E37" s="54" t="s">
        <v>1333</v>
      </c>
      <c r="F37" s="53"/>
      <c r="G37" s="53"/>
      <c r="H37" s="54" t="s">
        <v>1334</v>
      </c>
      <c r="I37" s="21"/>
      <c r="J37" s="17"/>
      <c r="K37" s="17"/>
      <c r="L37" s="17"/>
      <c r="M37" s="17"/>
    </row>
    <row r="38">
      <c r="A38" s="54" t="s">
        <v>1335</v>
      </c>
      <c r="B38" s="55">
        <v>45127.0</v>
      </c>
      <c r="C38" s="54" t="s">
        <v>259</v>
      </c>
      <c r="D38" s="54" t="s">
        <v>1336</v>
      </c>
      <c r="E38" s="53"/>
      <c r="F38" s="53"/>
      <c r="G38" s="54" t="s">
        <v>1209</v>
      </c>
      <c r="H38" s="51"/>
      <c r="I38" s="17"/>
      <c r="J38" s="17"/>
      <c r="K38" s="17"/>
      <c r="L38" s="17"/>
      <c r="M38" s="21"/>
    </row>
    <row r="39">
      <c r="A39" s="54" t="s">
        <v>1337</v>
      </c>
      <c r="B39" s="55">
        <v>45143.0</v>
      </c>
      <c r="C39" s="54" t="s">
        <v>1338</v>
      </c>
      <c r="D39" s="54" t="s">
        <v>1339</v>
      </c>
      <c r="E39" s="54" t="s">
        <v>1340</v>
      </c>
      <c r="F39" s="54" t="s">
        <v>1341</v>
      </c>
      <c r="G39" s="53"/>
      <c r="H39" s="51"/>
      <c r="I39" s="17"/>
      <c r="J39" s="17"/>
      <c r="K39" s="17"/>
      <c r="L39" s="17"/>
      <c r="M39" s="21"/>
    </row>
    <row r="40">
      <c r="A40" s="54" t="s">
        <v>1342</v>
      </c>
      <c r="B40" s="55">
        <v>45233.0</v>
      </c>
      <c r="C40" s="54" t="s">
        <v>480</v>
      </c>
      <c r="D40" s="54" t="s">
        <v>630</v>
      </c>
      <c r="E40" s="53"/>
      <c r="F40" s="53"/>
      <c r="G40" s="53"/>
      <c r="H40" s="54" t="s">
        <v>1343</v>
      </c>
      <c r="I40" s="17"/>
      <c r="J40" s="17"/>
      <c r="K40" s="21"/>
      <c r="L40" s="17"/>
      <c r="M40" s="17"/>
    </row>
    <row r="41">
      <c r="A41" s="54" t="s">
        <v>1344</v>
      </c>
      <c r="B41" s="55">
        <v>45234.0</v>
      </c>
      <c r="C41" s="62" t="s">
        <v>1345</v>
      </c>
      <c r="D41" s="62" t="s">
        <v>87</v>
      </c>
      <c r="E41" s="51"/>
      <c r="F41" s="53"/>
      <c r="G41" s="53"/>
      <c r="H41" s="54" t="s">
        <v>1343</v>
      </c>
      <c r="I41" s="17"/>
      <c r="J41" s="17"/>
      <c r="K41" s="21"/>
      <c r="L41" s="17"/>
      <c r="M41" s="17"/>
    </row>
    <row r="42">
      <c r="A42" s="54" t="s">
        <v>1346</v>
      </c>
      <c r="B42" s="55">
        <v>45255.0</v>
      </c>
      <c r="C42" s="54" t="s">
        <v>1347</v>
      </c>
      <c r="D42" s="54" t="s">
        <v>162</v>
      </c>
      <c r="E42" s="54" t="s">
        <v>1348</v>
      </c>
      <c r="F42" s="53"/>
      <c r="G42" s="54" t="s">
        <v>1349</v>
      </c>
      <c r="H42" s="53"/>
      <c r="I42" s="17"/>
      <c r="J42" s="17"/>
      <c r="K42" s="17"/>
      <c r="L42" s="21"/>
      <c r="M42" s="17"/>
    </row>
    <row r="43">
      <c r="A43" s="51" t="s">
        <v>1350</v>
      </c>
      <c r="B43" s="52">
        <v>45268.0</v>
      </c>
      <c r="C43" s="51" t="s">
        <v>1351</v>
      </c>
      <c r="D43" s="51" t="s">
        <v>87</v>
      </c>
      <c r="E43" s="51" t="s">
        <v>1351</v>
      </c>
      <c r="F43" s="53"/>
      <c r="G43" s="17"/>
      <c r="H43" s="53"/>
      <c r="I43" s="17"/>
      <c r="J43" s="17"/>
      <c r="K43" s="17"/>
      <c r="L43" s="17"/>
      <c r="M43" s="17"/>
    </row>
    <row r="44">
      <c r="A44" s="54" t="s">
        <v>1352</v>
      </c>
      <c r="B44" s="55">
        <v>45280.0</v>
      </c>
      <c r="C44" s="54" t="s">
        <v>1353</v>
      </c>
      <c r="D44" s="54" t="s">
        <v>1339</v>
      </c>
      <c r="E44" s="53"/>
      <c r="F44" s="53"/>
      <c r="G44" s="54" t="s">
        <v>1354</v>
      </c>
      <c r="H44" s="54" t="s">
        <v>1355</v>
      </c>
      <c r="I44" s="17"/>
      <c r="J44" s="21"/>
      <c r="K44" s="17"/>
      <c r="L44" s="17"/>
      <c r="M44" s="17"/>
    </row>
    <row r="45">
      <c r="A45" s="54" t="s">
        <v>1356</v>
      </c>
      <c r="B45" s="55">
        <v>45283.0</v>
      </c>
      <c r="C45" s="54" t="s">
        <v>1357</v>
      </c>
      <c r="D45" s="54" t="s">
        <v>1358</v>
      </c>
      <c r="E45" s="54" t="s">
        <v>1359</v>
      </c>
      <c r="F45" s="51" t="s">
        <v>1360</v>
      </c>
      <c r="G45" s="17"/>
      <c r="H45" s="54" t="s">
        <v>1361</v>
      </c>
      <c r="I45" s="21"/>
      <c r="J45" s="17"/>
      <c r="K45" s="17"/>
      <c r="L45" s="17"/>
      <c r="M45" s="17"/>
    </row>
    <row r="46">
      <c r="A46" s="75"/>
      <c r="B46" s="79"/>
      <c r="C46" s="75"/>
      <c r="D46" s="75"/>
      <c r="E46" s="75"/>
      <c r="F46" s="75"/>
      <c r="H46" s="75"/>
    </row>
    <row r="47">
      <c r="A47" s="75"/>
      <c r="B47" s="79"/>
      <c r="C47" s="75"/>
      <c r="D47" s="75"/>
      <c r="E47" s="75"/>
      <c r="F47" s="75"/>
      <c r="G47" s="75"/>
      <c r="H47" s="75"/>
    </row>
    <row r="48">
      <c r="A48" s="75"/>
      <c r="B48" s="79"/>
      <c r="C48" s="75"/>
      <c r="D48" s="75"/>
      <c r="E48" s="75"/>
      <c r="F48" s="75"/>
      <c r="G48" s="75"/>
      <c r="H48" s="75"/>
    </row>
    <row r="49">
      <c r="A49" s="75"/>
      <c r="B49" s="79"/>
      <c r="C49" s="75"/>
      <c r="D49" s="75"/>
      <c r="E49" s="75"/>
      <c r="F49" s="75"/>
      <c r="G49" s="75"/>
      <c r="H49" s="75"/>
    </row>
    <row r="50">
      <c r="A50" s="75"/>
      <c r="B50" s="79"/>
      <c r="C50" s="75"/>
      <c r="D50" s="75"/>
      <c r="E50" s="75"/>
      <c r="F50" s="75"/>
      <c r="G50" s="75"/>
      <c r="H50" s="75"/>
    </row>
    <row r="51">
      <c r="A51" s="75"/>
      <c r="B51" s="79"/>
      <c r="C51" s="75"/>
      <c r="D51" s="75"/>
      <c r="E51" s="75"/>
      <c r="F51" s="75"/>
      <c r="G51" s="75"/>
      <c r="H51" s="75"/>
    </row>
    <row r="52">
      <c r="A52" s="75"/>
      <c r="B52" s="79"/>
      <c r="E52" s="75"/>
      <c r="F52" s="75"/>
      <c r="G52" s="75"/>
      <c r="H52" s="75"/>
    </row>
    <row r="53">
      <c r="A53" s="75"/>
      <c r="B53" s="79"/>
      <c r="C53" s="75"/>
      <c r="D53" s="75"/>
      <c r="E53" s="75"/>
      <c r="F53" s="75"/>
      <c r="G53" s="75"/>
      <c r="H53" s="75"/>
    </row>
    <row r="54">
      <c r="A54" s="75"/>
      <c r="B54" s="79"/>
      <c r="C54" s="75"/>
      <c r="D54" s="75"/>
      <c r="E54" s="75"/>
      <c r="F54" s="75"/>
      <c r="G54" s="75"/>
      <c r="H54" s="75"/>
    </row>
    <row r="55">
      <c r="A55" s="75"/>
      <c r="B55" s="79"/>
      <c r="C55" s="75"/>
      <c r="D55" s="75"/>
      <c r="E55" s="75"/>
      <c r="F55" s="75"/>
      <c r="G55" s="75"/>
      <c r="H55" s="75"/>
    </row>
    <row r="56">
      <c r="A56" s="75"/>
      <c r="B56" s="80"/>
      <c r="C56" s="75"/>
      <c r="D56" s="75"/>
      <c r="E56" s="75"/>
      <c r="F56" s="75"/>
      <c r="G56" s="75"/>
      <c r="H56" s="75"/>
    </row>
    <row r="57">
      <c r="A57" s="28"/>
    </row>
    <row r="58">
      <c r="A58" s="28"/>
    </row>
    <row r="59">
      <c r="A59" s="28"/>
    </row>
    <row r="60">
      <c r="A60" s="28"/>
    </row>
    <row r="61">
      <c r="A61" s="28"/>
    </row>
    <row r="62">
      <c r="A62" s="28"/>
    </row>
    <row r="63">
      <c r="A63" s="28"/>
    </row>
    <row r="64">
      <c r="A64" s="28"/>
    </row>
    <row r="65">
      <c r="A65" s="28"/>
    </row>
    <row r="66">
      <c r="A66" s="28"/>
    </row>
    <row r="67">
      <c r="A67" s="28"/>
    </row>
    <row r="68">
      <c r="A68" s="28"/>
    </row>
    <row r="69">
      <c r="A69" s="28"/>
    </row>
    <row r="70">
      <c r="A70" s="28"/>
    </row>
    <row r="71">
      <c r="A71" s="28"/>
    </row>
    <row r="72">
      <c r="A72" s="28"/>
    </row>
    <row r="73">
      <c r="A73" s="28"/>
    </row>
    <row r="74">
      <c r="A74" s="28"/>
    </row>
    <row r="75">
      <c r="A75" s="28"/>
    </row>
    <row r="76">
      <c r="A76" s="28"/>
    </row>
    <row r="77">
      <c r="A77" s="28"/>
    </row>
    <row r="78">
      <c r="A78" s="28"/>
    </row>
    <row r="79">
      <c r="A79" s="28"/>
    </row>
    <row r="80">
      <c r="A80" s="28"/>
    </row>
    <row r="81">
      <c r="A81" s="28"/>
    </row>
    <row r="82">
      <c r="A82" s="28"/>
    </row>
    <row r="83">
      <c r="A83" s="28"/>
    </row>
    <row r="84">
      <c r="A84" s="28"/>
    </row>
    <row r="85">
      <c r="A85" s="28"/>
    </row>
    <row r="86">
      <c r="A86" s="28"/>
    </row>
    <row r="87">
      <c r="A87" s="28"/>
    </row>
    <row r="88">
      <c r="A88" s="28"/>
    </row>
    <row r="89">
      <c r="A89" s="28"/>
    </row>
    <row r="90">
      <c r="A90" s="28"/>
    </row>
    <row r="91">
      <c r="A91" s="28"/>
    </row>
    <row r="92">
      <c r="A92" s="28"/>
    </row>
    <row r="93">
      <c r="A93" s="28"/>
    </row>
    <row r="94">
      <c r="A94" s="28"/>
    </row>
    <row r="95">
      <c r="A95" s="28"/>
    </row>
    <row r="96">
      <c r="A96" s="28"/>
    </row>
    <row r="97">
      <c r="A97" s="28"/>
    </row>
    <row r="98">
      <c r="A98" s="28"/>
    </row>
    <row r="99">
      <c r="A99" s="28"/>
    </row>
    <row r="100">
      <c r="A100" s="28"/>
    </row>
    <row r="101">
      <c r="A101" s="28"/>
    </row>
    <row r="102">
      <c r="A102" s="28"/>
    </row>
    <row r="103">
      <c r="A103" s="28"/>
    </row>
    <row r="104">
      <c r="A104" s="28"/>
    </row>
    <row r="105">
      <c r="A105" s="28"/>
    </row>
    <row r="106">
      <c r="A106" s="28"/>
    </row>
    <row r="107">
      <c r="A107" s="28"/>
    </row>
    <row r="108">
      <c r="A108" s="28"/>
    </row>
    <row r="109">
      <c r="A109" s="28"/>
    </row>
    <row r="110">
      <c r="A110" s="28"/>
    </row>
    <row r="111">
      <c r="A111" s="28"/>
    </row>
    <row r="112">
      <c r="A112" s="28"/>
    </row>
    <row r="113">
      <c r="A113" s="28"/>
    </row>
    <row r="114">
      <c r="A114" s="28"/>
    </row>
    <row r="115">
      <c r="A115" s="28"/>
    </row>
    <row r="116">
      <c r="A116" s="28"/>
    </row>
    <row r="117">
      <c r="A117" s="28"/>
    </row>
    <row r="118">
      <c r="A118" s="28"/>
    </row>
    <row r="119">
      <c r="A119" s="28"/>
    </row>
    <row r="120">
      <c r="A120" s="28"/>
    </row>
    <row r="121">
      <c r="A121" s="28"/>
    </row>
    <row r="122">
      <c r="A122" s="28"/>
    </row>
    <row r="123">
      <c r="A123" s="28"/>
    </row>
    <row r="124">
      <c r="A124" s="28"/>
    </row>
    <row r="125">
      <c r="A125" s="28"/>
    </row>
    <row r="126">
      <c r="A126" s="28"/>
    </row>
    <row r="127">
      <c r="A127" s="28"/>
    </row>
    <row r="128">
      <c r="A128" s="28"/>
    </row>
    <row r="129">
      <c r="A129" s="28"/>
    </row>
    <row r="130">
      <c r="A130" s="28"/>
    </row>
    <row r="131">
      <c r="A131" s="28"/>
    </row>
    <row r="132">
      <c r="A132" s="28"/>
    </row>
    <row r="133">
      <c r="A133" s="28"/>
    </row>
    <row r="134">
      <c r="A134" s="28"/>
    </row>
    <row r="135">
      <c r="A135" s="28"/>
    </row>
    <row r="136">
      <c r="A136" s="28"/>
    </row>
    <row r="137">
      <c r="A137" s="28"/>
    </row>
    <row r="138">
      <c r="A138" s="28"/>
    </row>
    <row r="139">
      <c r="A139" s="28"/>
    </row>
    <row r="140">
      <c r="A140" s="28"/>
    </row>
    <row r="141">
      <c r="A141" s="28"/>
    </row>
    <row r="142">
      <c r="A142" s="28"/>
    </row>
    <row r="143">
      <c r="A143" s="28"/>
    </row>
    <row r="144">
      <c r="A144" s="28"/>
    </row>
    <row r="145">
      <c r="A145" s="28"/>
    </row>
    <row r="146">
      <c r="A146" s="28"/>
    </row>
    <row r="147">
      <c r="A147" s="28"/>
    </row>
    <row r="148">
      <c r="A148" s="28"/>
    </row>
    <row r="149">
      <c r="A149" s="28"/>
    </row>
    <row r="150">
      <c r="A150" s="28"/>
    </row>
    <row r="151">
      <c r="A151" s="28"/>
    </row>
    <row r="152">
      <c r="A152" s="28"/>
    </row>
    <row r="153">
      <c r="A153" s="28"/>
    </row>
    <row r="154">
      <c r="A154" s="28"/>
    </row>
    <row r="155">
      <c r="A155" s="28"/>
    </row>
    <row r="156">
      <c r="A156" s="28"/>
    </row>
    <row r="157">
      <c r="A157" s="28"/>
    </row>
    <row r="158">
      <c r="A158" s="28"/>
    </row>
    <row r="159">
      <c r="A159" s="28"/>
    </row>
    <row r="160">
      <c r="A160" s="28"/>
    </row>
    <row r="161">
      <c r="A161" s="28"/>
    </row>
    <row r="162">
      <c r="A162" s="28"/>
    </row>
    <row r="163">
      <c r="A163" s="28"/>
    </row>
    <row r="164">
      <c r="A164" s="28"/>
    </row>
    <row r="165">
      <c r="A165" s="28"/>
    </row>
    <row r="166">
      <c r="A166" s="28"/>
    </row>
    <row r="167">
      <c r="A167" s="28"/>
    </row>
    <row r="168">
      <c r="A168" s="28"/>
    </row>
    <row r="169">
      <c r="A169" s="28"/>
    </row>
    <row r="170">
      <c r="A170" s="28"/>
    </row>
    <row r="171">
      <c r="A171" s="28"/>
    </row>
    <row r="172">
      <c r="A172" s="28"/>
    </row>
    <row r="173">
      <c r="A173" s="28"/>
    </row>
    <row r="174">
      <c r="A174" s="28"/>
    </row>
    <row r="175">
      <c r="A175" s="28"/>
    </row>
    <row r="176">
      <c r="A176" s="28"/>
    </row>
    <row r="177">
      <c r="A177" s="28"/>
    </row>
    <row r="178">
      <c r="A178" s="28"/>
    </row>
    <row r="179">
      <c r="A179" s="28"/>
    </row>
    <row r="180">
      <c r="A180" s="28"/>
    </row>
    <row r="181">
      <c r="A181" s="28"/>
    </row>
    <row r="182">
      <c r="A182" s="28"/>
    </row>
    <row r="183">
      <c r="A183" s="28"/>
    </row>
    <row r="184">
      <c r="A184" s="28"/>
    </row>
    <row r="185">
      <c r="A185" s="28"/>
    </row>
    <row r="186">
      <c r="A186" s="28"/>
    </row>
    <row r="187">
      <c r="A187" s="28"/>
    </row>
    <row r="188">
      <c r="A188" s="28"/>
    </row>
    <row r="189">
      <c r="A189" s="28"/>
    </row>
    <row r="190">
      <c r="A190" s="28"/>
    </row>
    <row r="191">
      <c r="A191" s="28"/>
    </row>
    <row r="192">
      <c r="A192" s="28"/>
    </row>
    <row r="193">
      <c r="A193" s="28"/>
    </row>
    <row r="194">
      <c r="A194" s="28"/>
    </row>
    <row r="195">
      <c r="A195" s="28"/>
    </row>
    <row r="196">
      <c r="A196" s="28"/>
    </row>
    <row r="197">
      <c r="A197" s="28"/>
    </row>
    <row r="198">
      <c r="A198" s="28"/>
    </row>
    <row r="199">
      <c r="A199" s="28"/>
    </row>
    <row r="200">
      <c r="A200" s="28"/>
    </row>
    <row r="201">
      <c r="A201" s="28"/>
    </row>
    <row r="202">
      <c r="A202" s="28"/>
    </row>
    <row r="203">
      <c r="A203" s="28"/>
    </row>
    <row r="204">
      <c r="A204" s="28"/>
    </row>
    <row r="205">
      <c r="A205" s="28"/>
    </row>
    <row r="206">
      <c r="A206" s="28"/>
    </row>
    <row r="207">
      <c r="A207" s="28"/>
    </row>
    <row r="208">
      <c r="A208" s="28"/>
    </row>
    <row r="209">
      <c r="A209" s="28"/>
    </row>
    <row r="210">
      <c r="A210" s="28"/>
    </row>
    <row r="211">
      <c r="A211" s="28"/>
    </row>
    <row r="212">
      <c r="A212" s="28"/>
    </row>
    <row r="213">
      <c r="A213" s="28"/>
    </row>
    <row r="214">
      <c r="A214" s="28"/>
    </row>
    <row r="215">
      <c r="A215" s="28"/>
    </row>
    <row r="216">
      <c r="A216" s="28"/>
    </row>
    <row r="217">
      <c r="A217" s="28"/>
    </row>
    <row r="218">
      <c r="A218" s="28"/>
    </row>
    <row r="219">
      <c r="A219" s="28"/>
    </row>
    <row r="220">
      <c r="A220" s="28"/>
    </row>
    <row r="221">
      <c r="A221" s="28"/>
    </row>
    <row r="222">
      <c r="A222" s="28"/>
    </row>
    <row r="223">
      <c r="A223" s="28"/>
    </row>
    <row r="224">
      <c r="A224" s="28"/>
    </row>
    <row r="225">
      <c r="A225" s="28"/>
    </row>
    <row r="226">
      <c r="A226" s="28"/>
    </row>
    <row r="227">
      <c r="A227" s="28"/>
    </row>
    <row r="228">
      <c r="A228" s="28"/>
    </row>
    <row r="229">
      <c r="A229" s="28"/>
    </row>
    <row r="230">
      <c r="A230" s="28"/>
    </row>
    <row r="231">
      <c r="A231" s="28"/>
    </row>
    <row r="232">
      <c r="A232" s="28"/>
    </row>
    <row r="233">
      <c r="A233" s="28"/>
    </row>
    <row r="234">
      <c r="A234" s="28"/>
    </row>
    <row r="235">
      <c r="A235" s="28"/>
    </row>
    <row r="236">
      <c r="A236" s="28"/>
    </row>
    <row r="237">
      <c r="A237" s="28"/>
    </row>
    <row r="238">
      <c r="A238" s="28"/>
    </row>
    <row r="239">
      <c r="A239" s="28"/>
    </row>
    <row r="240">
      <c r="A240" s="28"/>
    </row>
    <row r="241">
      <c r="A241" s="28"/>
    </row>
    <row r="242">
      <c r="A242" s="28"/>
    </row>
    <row r="243">
      <c r="A243" s="28"/>
    </row>
    <row r="244">
      <c r="A244" s="28"/>
    </row>
    <row r="245">
      <c r="A245" s="28"/>
    </row>
    <row r="246">
      <c r="A246" s="28"/>
    </row>
    <row r="247">
      <c r="A247" s="28"/>
    </row>
    <row r="248">
      <c r="A248" s="28"/>
    </row>
    <row r="249">
      <c r="A249" s="28"/>
    </row>
    <row r="250">
      <c r="A250" s="28"/>
    </row>
    <row r="251">
      <c r="A251" s="28"/>
    </row>
    <row r="252">
      <c r="A252" s="28"/>
    </row>
    <row r="253">
      <c r="A253" s="28"/>
    </row>
    <row r="254">
      <c r="A254" s="28"/>
    </row>
    <row r="255">
      <c r="A255" s="28"/>
    </row>
    <row r="256">
      <c r="A256" s="28"/>
    </row>
    <row r="257">
      <c r="A257" s="28"/>
    </row>
    <row r="258">
      <c r="A258" s="28"/>
    </row>
    <row r="259">
      <c r="A259" s="28"/>
    </row>
    <row r="260">
      <c r="A260" s="28"/>
    </row>
    <row r="261">
      <c r="A261" s="28"/>
    </row>
    <row r="262">
      <c r="A262" s="28"/>
    </row>
    <row r="263">
      <c r="A263" s="28"/>
    </row>
    <row r="264">
      <c r="A264" s="28"/>
    </row>
    <row r="265">
      <c r="A265" s="28"/>
    </row>
    <row r="266">
      <c r="A266" s="28"/>
    </row>
    <row r="267">
      <c r="A267" s="28"/>
    </row>
    <row r="268">
      <c r="A268" s="28"/>
    </row>
    <row r="269">
      <c r="A269" s="28"/>
    </row>
    <row r="270">
      <c r="A270" s="28"/>
    </row>
    <row r="271">
      <c r="A271" s="28"/>
    </row>
    <row r="272">
      <c r="A272" s="28"/>
    </row>
    <row r="273">
      <c r="A273" s="28"/>
    </row>
    <row r="274">
      <c r="A274" s="28"/>
    </row>
    <row r="275">
      <c r="A275" s="28"/>
    </row>
    <row r="276">
      <c r="A276" s="28"/>
    </row>
    <row r="277">
      <c r="A277" s="28"/>
    </row>
    <row r="278">
      <c r="A278" s="28"/>
    </row>
    <row r="279">
      <c r="A279" s="28"/>
    </row>
    <row r="280">
      <c r="A280" s="28"/>
    </row>
    <row r="281">
      <c r="A281" s="28"/>
    </row>
    <row r="282">
      <c r="A282" s="28"/>
    </row>
    <row r="283">
      <c r="A283" s="28"/>
    </row>
    <row r="284">
      <c r="A284" s="28"/>
    </row>
    <row r="285">
      <c r="A285" s="28"/>
    </row>
    <row r="286">
      <c r="A286" s="28"/>
    </row>
    <row r="287">
      <c r="A287" s="28"/>
    </row>
    <row r="288">
      <c r="A288" s="28"/>
    </row>
    <row r="289">
      <c r="A289" s="28"/>
    </row>
    <row r="290">
      <c r="A290" s="28"/>
    </row>
    <row r="291">
      <c r="A291" s="28"/>
    </row>
    <row r="292">
      <c r="A292" s="28"/>
    </row>
    <row r="293">
      <c r="A293" s="28"/>
    </row>
    <row r="294">
      <c r="A294" s="28"/>
    </row>
    <row r="295">
      <c r="A295" s="28"/>
    </row>
    <row r="296">
      <c r="A296" s="28"/>
    </row>
    <row r="297">
      <c r="A297" s="28"/>
    </row>
    <row r="298">
      <c r="A298" s="28"/>
    </row>
    <row r="299">
      <c r="A299" s="28"/>
    </row>
    <row r="300">
      <c r="A300" s="28"/>
    </row>
    <row r="301">
      <c r="A301" s="28"/>
    </row>
    <row r="302">
      <c r="A302" s="28"/>
    </row>
    <row r="303">
      <c r="A303" s="28"/>
    </row>
    <row r="304">
      <c r="A304" s="28"/>
    </row>
    <row r="305">
      <c r="A305" s="28"/>
    </row>
    <row r="306">
      <c r="A306" s="28"/>
    </row>
    <row r="307">
      <c r="A307" s="28"/>
    </row>
    <row r="308">
      <c r="A308" s="28"/>
    </row>
    <row r="309">
      <c r="A309" s="28"/>
    </row>
    <row r="310">
      <c r="A310" s="28"/>
    </row>
    <row r="311">
      <c r="A311" s="28"/>
    </row>
    <row r="312">
      <c r="A312" s="28"/>
    </row>
    <row r="313">
      <c r="A313" s="28"/>
    </row>
    <row r="314">
      <c r="A314" s="28"/>
    </row>
    <row r="315">
      <c r="A315" s="28"/>
    </row>
    <row r="316">
      <c r="A316" s="28"/>
    </row>
    <row r="317">
      <c r="A317" s="28"/>
    </row>
    <row r="318">
      <c r="A318" s="28"/>
    </row>
    <row r="319">
      <c r="A319" s="28"/>
    </row>
    <row r="320">
      <c r="A320" s="28"/>
    </row>
    <row r="321">
      <c r="A321" s="28"/>
    </row>
    <row r="322">
      <c r="A322" s="28"/>
    </row>
    <row r="323">
      <c r="A323" s="28"/>
    </row>
    <row r="324">
      <c r="A324" s="28"/>
    </row>
    <row r="325">
      <c r="A325" s="28"/>
    </row>
    <row r="326">
      <c r="A326" s="28"/>
    </row>
    <row r="327">
      <c r="A327" s="28"/>
    </row>
    <row r="328">
      <c r="A328" s="28"/>
    </row>
    <row r="329">
      <c r="A329" s="28"/>
    </row>
    <row r="330">
      <c r="A330" s="28"/>
    </row>
    <row r="331">
      <c r="A331" s="28"/>
    </row>
    <row r="332">
      <c r="A332" s="28"/>
    </row>
    <row r="333">
      <c r="A333" s="28"/>
    </row>
    <row r="334">
      <c r="A334" s="28"/>
    </row>
    <row r="335">
      <c r="A335" s="28"/>
    </row>
    <row r="336">
      <c r="A336" s="28"/>
    </row>
    <row r="337">
      <c r="A337" s="28"/>
    </row>
    <row r="338">
      <c r="A338" s="28"/>
    </row>
    <row r="339">
      <c r="A339" s="28"/>
    </row>
    <row r="340">
      <c r="A340" s="28"/>
    </row>
    <row r="341">
      <c r="A341" s="28"/>
    </row>
    <row r="342">
      <c r="A342" s="28"/>
    </row>
    <row r="343">
      <c r="A343" s="28"/>
    </row>
    <row r="344">
      <c r="A344" s="28"/>
    </row>
    <row r="345">
      <c r="A345" s="28"/>
    </row>
    <row r="346">
      <c r="A346" s="28"/>
    </row>
    <row r="347">
      <c r="A347" s="28"/>
    </row>
    <row r="348">
      <c r="A348" s="28"/>
    </row>
    <row r="349">
      <c r="A349" s="28"/>
    </row>
    <row r="350">
      <c r="A350" s="28"/>
    </row>
    <row r="351">
      <c r="A351" s="28"/>
    </row>
    <row r="352">
      <c r="A352" s="28"/>
    </row>
    <row r="353">
      <c r="A353" s="28"/>
    </row>
    <row r="354">
      <c r="A354" s="28"/>
    </row>
    <row r="355">
      <c r="A355" s="28"/>
    </row>
    <row r="356">
      <c r="A356" s="28"/>
    </row>
    <row r="357">
      <c r="A357" s="28"/>
    </row>
    <row r="358">
      <c r="A358" s="28"/>
    </row>
    <row r="359">
      <c r="A359" s="28"/>
    </row>
    <row r="360">
      <c r="A360" s="28"/>
    </row>
    <row r="361">
      <c r="A361" s="28"/>
    </row>
    <row r="362">
      <c r="A362" s="28"/>
    </row>
    <row r="363">
      <c r="A363" s="28"/>
    </row>
    <row r="364">
      <c r="A364" s="28"/>
    </row>
    <row r="365">
      <c r="A365" s="28"/>
    </row>
    <row r="366">
      <c r="A366" s="28"/>
    </row>
    <row r="367">
      <c r="A367" s="28"/>
    </row>
    <row r="368">
      <c r="A368" s="28"/>
    </row>
    <row r="369">
      <c r="A369" s="28"/>
    </row>
    <row r="370">
      <c r="A370" s="28"/>
    </row>
    <row r="371">
      <c r="A371" s="28"/>
    </row>
    <row r="372">
      <c r="A372" s="28"/>
    </row>
    <row r="373">
      <c r="A373" s="28"/>
    </row>
    <row r="374">
      <c r="A374" s="28"/>
    </row>
    <row r="375">
      <c r="A375" s="28"/>
    </row>
    <row r="376">
      <c r="A376" s="28"/>
    </row>
    <row r="377">
      <c r="A377" s="28"/>
    </row>
    <row r="378">
      <c r="A378" s="28"/>
    </row>
    <row r="379">
      <c r="A379" s="28"/>
    </row>
    <row r="380">
      <c r="A380" s="28"/>
    </row>
    <row r="381">
      <c r="A381" s="28"/>
    </row>
    <row r="382">
      <c r="A382" s="28"/>
    </row>
    <row r="383">
      <c r="A383" s="28"/>
    </row>
    <row r="384">
      <c r="A384" s="28"/>
    </row>
    <row r="385">
      <c r="A385" s="28"/>
    </row>
    <row r="386">
      <c r="A386" s="28"/>
    </row>
    <row r="387">
      <c r="A387" s="28"/>
    </row>
    <row r="388">
      <c r="A388" s="28"/>
    </row>
    <row r="389">
      <c r="A389" s="28"/>
    </row>
    <row r="390">
      <c r="A390" s="28"/>
    </row>
    <row r="391">
      <c r="A391" s="28"/>
    </row>
    <row r="392">
      <c r="A392" s="28"/>
    </row>
    <row r="393">
      <c r="A393" s="28"/>
    </row>
    <row r="394">
      <c r="A394" s="28"/>
    </row>
    <row r="395">
      <c r="A395" s="28"/>
    </row>
    <row r="396">
      <c r="A396" s="28"/>
    </row>
    <row r="397">
      <c r="A397" s="28"/>
    </row>
    <row r="398">
      <c r="A398" s="28"/>
    </row>
    <row r="399">
      <c r="A399" s="28"/>
    </row>
    <row r="400">
      <c r="A400" s="28"/>
    </row>
    <row r="401">
      <c r="A401" s="28"/>
    </row>
    <row r="402">
      <c r="A402" s="28"/>
    </row>
    <row r="403">
      <c r="A403" s="28"/>
    </row>
    <row r="404">
      <c r="A404" s="28"/>
    </row>
    <row r="405">
      <c r="A405" s="28"/>
    </row>
    <row r="406">
      <c r="A406" s="28"/>
    </row>
    <row r="407">
      <c r="A407" s="28"/>
    </row>
    <row r="408">
      <c r="A408" s="28"/>
    </row>
    <row r="409">
      <c r="A409" s="28"/>
    </row>
    <row r="410">
      <c r="A410" s="28"/>
    </row>
    <row r="411">
      <c r="A411" s="28"/>
    </row>
    <row r="412">
      <c r="A412" s="28"/>
    </row>
    <row r="413">
      <c r="A413" s="28"/>
    </row>
    <row r="414">
      <c r="A414" s="28"/>
    </row>
    <row r="415">
      <c r="A415" s="28"/>
    </row>
    <row r="416">
      <c r="A416" s="28"/>
    </row>
    <row r="417">
      <c r="A417" s="28"/>
    </row>
    <row r="418">
      <c r="A418" s="28"/>
    </row>
    <row r="419">
      <c r="A419" s="28"/>
    </row>
    <row r="420">
      <c r="A420" s="28"/>
    </row>
    <row r="421">
      <c r="A421" s="28"/>
    </row>
    <row r="422">
      <c r="A422" s="28"/>
    </row>
    <row r="423">
      <c r="A423" s="28"/>
    </row>
    <row r="424">
      <c r="A424" s="28"/>
    </row>
    <row r="425">
      <c r="A425" s="28"/>
    </row>
    <row r="426">
      <c r="A426" s="28"/>
    </row>
    <row r="427">
      <c r="A427" s="28"/>
    </row>
    <row r="428">
      <c r="A428" s="28"/>
    </row>
    <row r="429">
      <c r="A429" s="28"/>
    </row>
    <row r="430">
      <c r="A430" s="28"/>
    </row>
    <row r="431">
      <c r="A431" s="28"/>
    </row>
    <row r="432">
      <c r="A432" s="28"/>
    </row>
    <row r="433">
      <c r="A433" s="28"/>
    </row>
    <row r="434">
      <c r="A434" s="28"/>
    </row>
    <row r="435">
      <c r="A435" s="28"/>
    </row>
    <row r="436">
      <c r="A436" s="28"/>
    </row>
    <row r="437">
      <c r="A437" s="28"/>
    </row>
    <row r="438">
      <c r="A438" s="28"/>
    </row>
    <row r="439">
      <c r="A439" s="28"/>
    </row>
    <row r="440">
      <c r="A440" s="28"/>
    </row>
    <row r="441">
      <c r="A441" s="28"/>
    </row>
    <row r="442">
      <c r="A442" s="28"/>
    </row>
    <row r="443">
      <c r="A443" s="28"/>
    </row>
    <row r="444">
      <c r="A444" s="28"/>
    </row>
    <row r="445">
      <c r="A445" s="28"/>
    </row>
    <row r="446">
      <c r="A446" s="28"/>
    </row>
    <row r="447">
      <c r="A447" s="28"/>
    </row>
    <row r="448">
      <c r="A448" s="28"/>
    </row>
    <row r="449">
      <c r="A449" s="28"/>
    </row>
    <row r="450">
      <c r="A450" s="28"/>
    </row>
    <row r="451">
      <c r="A451" s="28"/>
    </row>
    <row r="452">
      <c r="A452" s="28"/>
    </row>
    <row r="453">
      <c r="A453" s="28"/>
    </row>
    <row r="454">
      <c r="A454" s="28"/>
    </row>
    <row r="455">
      <c r="A455" s="28"/>
    </row>
    <row r="456">
      <c r="A456" s="28"/>
    </row>
    <row r="457">
      <c r="A457" s="28"/>
    </row>
    <row r="458">
      <c r="A458" s="28"/>
    </row>
    <row r="459">
      <c r="A459" s="28"/>
    </row>
    <row r="460">
      <c r="A460" s="28"/>
    </row>
    <row r="461">
      <c r="A461" s="28"/>
    </row>
    <row r="462">
      <c r="A462" s="28"/>
    </row>
    <row r="463">
      <c r="A463" s="28"/>
    </row>
    <row r="464">
      <c r="A464" s="28"/>
    </row>
    <row r="465">
      <c r="A465" s="28"/>
    </row>
    <row r="466">
      <c r="A466" s="28"/>
    </row>
    <row r="467">
      <c r="A467" s="28"/>
    </row>
    <row r="468">
      <c r="A468" s="28"/>
    </row>
    <row r="469">
      <c r="A469" s="28"/>
    </row>
    <row r="470">
      <c r="A470" s="28"/>
    </row>
    <row r="471">
      <c r="A471" s="28"/>
    </row>
    <row r="472">
      <c r="A472" s="28"/>
    </row>
    <row r="473">
      <c r="A473" s="28"/>
    </row>
    <row r="474">
      <c r="A474" s="28"/>
    </row>
    <row r="475">
      <c r="A475" s="28"/>
    </row>
    <row r="476">
      <c r="A476" s="28"/>
    </row>
    <row r="477">
      <c r="A477" s="28"/>
    </row>
    <row r="478">
      <c r="A478" s="28"/>
    </row>
    <row r="479">
      <c r="A479" s="28"/>
    </row>
    <row r="480">
      <c r="A480" s="28"/>
    </row>
    <row r="481">
      <c r="A481" s="28"/>
    </row>
    <row r="482">
      <c r="A482" s="28"/>
    </row>
    <row r="483">
      <c r="A483" s="28"/>
    </row>
    <row r="484">
      <c r="A484" s="28"/>
    </row>
    <row r="485">
      <c r="A485" s="28"/>
    </row>
    <row r="486">
      <c r="A486" s="28"/>
    </row>
    <row r="487">
      <c r="A487" s="28"/>
    </row>
    <row r="488">
      <c r="A488" s="28"/>
    </row>
    <row r="489">
      <c r="A489" s="28"/>
    </row>
    <row r="490">
      <c r="A490" s="28"/>
    </row>
    <row r="491">
      <c r="A491" s="28"/>
    </row>
    <row r="492">
      <c r="A492" s="28"/>
    </row>
    <row r="493">
      <c r="A493" s="28"/>
    </row>
    <row r="494">
      <c r="A494" s="28"/>
    </row>
    <row r="495">
      <c r="A495" s="28"/>
    </row>
    <row r="496">
      <c r="A496" s="28"/>
    </row>
    <row r="497">
      <c r="A497" s="28"/>
    </row>
    <row r="498">
      <c r="A498" s="28"/>
    </row>
    <row r="499">
      <c r="A499" s="28"/>
    </row>
    <row r="500">
      <c r="A500" s="28"/>
    </row>
    <row r="501">
      <c r="A501" s="28"/>
    </row>
    <row r="502">
      <c r="A502" s="28"/>
    </row>
    <row r="503">
      <c r="A503" s="28"/>
    </row>
    <row r="504">
      <c r="A504" s="28"/>
    </row>
    <row r="505">
      <c r="A505" s="28"/>
    </row>
    <row r="506">
      <c r="A506" s="28"/>
    </row>
    <row r="507">
      <c r="A507" s="28"/>
    </row>
    <row r="508">
      <c r="A508" s="28"/>
    </row>
    <row r="509">
      <c r="A509" s="28"/>
    </row>
    <row r="510">
      <c r="A510" s="28"/>
    </row>
    <row r="511">
      <c r="A511" s="28"/>
    </row>
    <row r="512">
      <c r="A512" s="28"/>
    </row>
    <row r="513">
      <c r="A513" s="28"/>
    </row>
    <row r="514">
      <c r="A514" s="28"/>
    </row>
    <row r="515">
      <c r="A515" s="28"/>
    </row>
    <row r="516">
      <c r="A516" s="28"/>
    </row>
    <row r="517">
      <c r="A517" s="28"/>
    </row>
    <row r="518">
      <c r="A518" s="28"/>
    </row>
    <row r="519">
      <c r="A519" s="28"/>
    </row>
    <row r="520">
      <c r="A520" s="28"/>
    </row>
    <row r="521">
      <c r="A521" s="28"/>
    </row>
    <row r="522">
      <c r="A522" s="28"/>
    </row>
    <row r="523">
      <c r="A523" s="28"/>
    </row>
    <row r="524">
      <c r="A524" s="28"/>
    </row>
    <row r="525">
      <c r="A525" s="28"/>
    </row>
    <row r="526">
      <c r="A526" s="28"/>
    </row>
    <row r="527">
      <c r="A527" s="28"/>
    </row>
    <row r="528">
      <c r="A528" s="28"/>
    </row>
    <row r="529">
      <c r="A529" s="28"/>
    </row>
    <row r="530">
      <c r="A530" s="28"/>
    </row>
    <row r="531">
      <c r="A531" s="28"/>
    </row>
    <row r="532">
      <c r="A532" s="28"/>
    </row>
    <row r="533">
      <c r="A533" s="28"/>
    </row>
    <row r="534">
      <c r="A534" s="28"/>
    </row>
    <row r="535">
      <c r="A535" s="28"/>
    </row>
    <row r="536">
      <c r="A536" s="28"/>
    </row>
    <row r="537">
      <c r="A537" s="28"/>
    </row>
    <row r="538">
      <c r="A538" s="28"/>
    </row>
    <row r="539">
      <c r="A539" s="28"/>
    </row>
    <row r="540">
      <c r="A540" s="28"/>
    </row>
    <row r="541">
      <c r="A541" s="28"/>
    </row>
    <row r="542">
      <c r="A542" s="28"/>
    </row>
    <row r="543">
      <c r="A543" s="28"/>
    </row>
    <row r="544">
      <c r="A544" s="28"/>
    </row>
    <row r="545">
      <c r="A545" s="28"/>
    </row>
    <row r="546">
      <c r="A546" s="28"/>
    </row>
    <row r="547">
      <c r="A547" s="28"/>
    </row>
    <row r="548">
      <c r="A548" s="28"/>
    </row>
    <row r="549">
      <c r="A549" s="28"/>
    </row>
    <row r="550">
      <c r="A550" s="28"/>
    </row>
    <row r="551">
      <c r="A551" s="28"/>
    </row>
    <row r="552">
      <c r="A552" s="28"/>
    </row>
    <row r="553">
      <c r="A553" s="28"/>
    </row>
    <row r="554">
      <c r="A554" s="28"/>
    </row>
    <row r="555">
      <c r="A555" s="28"/>
    </row>
    <row r="556">
      <c r="A556" s="28"/>
    </row>
    <row r="557">
      <c r="A557" s="28"/>
    </row>
    <row r="558">
      <c r="A558" s="28"/>
    </row>
    <row r="559">
      <c r="A559" s="28"/>
    </row>
    <row r="560">
      <c r="A560" s="28"/>
    </row>
    <row r="561">
      <c r="A561" s="28"/>
    </row>
    <row r="562">
      <c r="A562" s="28"/>
    </row>
    <row r="563">
      <c r="A563" s="28"/>
    </row>
    <row r="564">
      <c r="A564" s="28"/>
    </row>
    <row r="565">
      <c r="A565" s="28"/>
    </row>
    <row r="566">
      <c r="A566" s="28"/>
    </row>
    <row r="567">
      <c r="A567" s="28"/>
    </row>
    <row r="568">
      <c r="A568" s="28"/>
    </row>
    <row r="569">
      <c r="A569" s="28"/>
    </row>
    <row r="570">
      <c r="A570" s="28"/>
    </row>
    <row r="571">
      <c r="A571" s="28"/>
    </row>
    <row r="572">
      <c r="A572" s="28"/>
    </row>
    <row r="573">
      <c r="A573" s="28"/>
    </row>
    <row r="574">
      <c r="A574" s="28"/>
    </row>
    <row r="575">
      <c r="A575" s="28"/>
    </row>
    <row r="576">
      <c r="A576" s="28"/>
    </row>
    <row r="577">
      <c r="A577" s="28"/>
    </row>
    <row r="578">
      <c r="A578" s="28"/>
    </row>
    <row r="579">
      <c r="A579" s="28"/>
    </row>
    <row r="580">
      <c r="A580" s="28"/>
    </row>
    <row r="581">
      <c r="A581" s="28"/>
    </row>
    <row r="582">
      <c r="A582" s="28"/>
    </row>
    <row r="583">
      <c r="A583" s="28"/>
    </row>
    <row r="584">
      <c r="A584" s="28"/>
    </row>
    <row r="585">
      <c r="A585" s="28"/>
    </row>
    <row r="586">
      <c r="A586" s="28"/>
    </row>
    <row r="587">
      <c r="A587" s="28"/>
    </row>
    <row r="588">
      <c r="A588" s="28"/>
    </row>
    <row r="589">
      <c r="A589" s="28"/>
    </row>
    <row r="590">
      <c r="A590" s="28"/>
    </row>
    <row r="591">
      <c r="A591" s="28"/>
    </row>
    <row r="592">
      <c r="A592" s="28"/>
    </row>
    <row r="593">
      <c r="A593" s="28"/>
    </row>
    <row r="594">
      <c r="A594" s="28"/>
    </row>
    <row r="595">
      <c r="A595" s="28"/>
    </row>
    <row r="596">
      <c r="A596" s="28"/>
    </row>
    <row r="597">
      <c r="A597" s="28"/>
    </row>
    <row r="598">
      <c r="A598" s="28"/>
    </row>
    <row r="599">
      <c r="A599" s="28"/>
    </row>
    <row r="600">
      <c r="A600" s="28"/>
    </row>
    <row r="601">
      <c r="A601" s="28"/>
    </row>
    <row r="602">
      <c r="A602" s="28"/>
    </row>
    <row r="603">
      <c r="A603" s="28"/>
    </row>
    <row r="604">
      <c r="A604" s="28"/>
    </row>
    <row r="605">
      <c r="A605" s="28"/>
    </row>
    <row r="606">
      <c r="A606" s="28"/>
    </row>
    <row r="607">
      <c r="A607" s="28"/>
    </row>
    <row r="608">
      <c r="A608" s="28"/>
    </row>
    <row r="609">
      <c r="A609" s="28"/>
    </row>
    <row r="610">
      <c r="A610" s="28"/>
    </row>
    <row r="611">
      <c r="A611" s="28"/>
    </row>
    <row r="612">
      <c r="A612" s="28"/>
    </row>
    <row r="613">
      <c r="A613" s="28"/>
    </row>
    <row r="614">
      <c r="A614" s="28"/>
    </row>
    <row r="615">
      <c r="A615" s="28"/>
    </row>
    <row r="616">
      <c r="A616" s="28"/>
    </row>
    <row r="617">
      <c r="A617" s="28"/>
    </row>
    <row r="618">
      <c r="A618" s="28"/>
    </row>
    <row r="619">
      <c r="A619" s="28"/>
    </row>
    <row r="620">
      <c r="A620" s="28"/>
    </row>
    <row r="621">
      <c r="A621" s="28"/>
    </row>
    <row r="622">
      <c r="A622" s="28"/>
    </row>
    <row r="623">
      <c r="A623" s="28"/>
    </row>
    <row r="624">
      <c r="A624" s="28"/>
    </row>
    <row r="625">
      <c r="A625" s="28"/>
    </row>
    <row r="626">
      <c r="A626" s="28"/>
    </row>
    <row r="627">
      <c r="A627" s="28"/>
    </row>
    <row r="628">
      <c r="A628" s="28"/>
    </row>
    <row r="629">
      <c r="A629" s="28"/>
    </row>
    <row r="630">
      <c r="A630" s="28"/>
    </row>
    <row r="631">
      <c r="A631" s="28"/>
    </row>
    <row r="632">
      <c r="A632" s="28"/>
    </row>
    <row r="633">
      <c r="A633" s="28"/>
    </row>
    <row r="634">
      <c r="A634" s="28"/>
    </row>
    <row r="635">
      <c r="A635" s="28"/>
    </row>
    <row r="636">
      <c r="A636" s="28"/>
    </row>
    <row r="637">
      <c r="A637" s="28"/>
    </row>
    <row r="638">
      <c r="A638" s="28"/>
    </row>
    <row r="639">
      <c r="A639" s="28"/>
    </row>
    <row r="640">
      <c r="A640" s="28"/>
    </row>
    <row r="641">
      <c r="A641" s="28"/>
    </row>
    <row r="642">
      <c r="A642" s="28"/>
    </row>
    <row r="643">
      <c r="A643" s="28"/>
    </row>
    <row r="644">
      <c r="A644" s="28"/>
    </row>
    <row r="645">
      <c r="A645" s="28"/>
    </row>
    <row r="646">
      <c r="A646" s="28"/>
    </row>
    <row r="647">
      <c r="A647" s="28"/>
    </row>
    <row r="648">
      <c r="A648" s="28"/>
    </row>
    <row r="649">
      <c r="A649" s="28"/>
    </row>
    <row r="650">
      <c r="A650" s="28"/>
    </row>
    <row r="651">
      <c r="A651" s="28"/>
    </row>
    <row r="652">
      <c r="A652" s="28"/>
    </row>
    <row r="653">
      <c r="A653" s="28"/>
    </row>
    <row r="654">
      <c r="A654" s="28"/>
    </row>
    <row r="655">
      <c r="A655" s="28"/>
    </row>
    <row r="656">
      <c r="A656" s="28"/>
    </row>
    <row r="657">
      <c r="A657" s="28"/>
    </row>
    <row r="658">
      <c r="A658" s="28"/>
    </row>
    <row r="659">
      <c r="A659" s="28"/>
    </row>
    <row r="660">
      <c r="A660" s="28"/>
    </row>
    <row r="661">
      <c r="A661" s="28"/>
    </row>
    <row r="662">
      <c r="A662" s="28"/>
    </row>
    <row r="663">
      <c r="A663" s="28"/>
    </row>
    <row r="664">
      <c r="A664" s="28"/>
    </row>
    <row r="665">
      <c r="A665" s="28"/>
    </row>
    <row r="666">
      <c r="A666" s="28"/>
    </row>
    <row r="667">
      <c r="A667" s="28"/>
    </row>
    <row r="668">
      <c r="A668" s="28"/>
    </row>
    <row r="669">
      <c r="A669" s="28"/>
    </row>
    <row r="670">
      <c r="A670" s="28"/>
    </row>
    <row r="671">
      <c r="A671" s="28"/>
    </row>
    <row r="672">
      <c r="A672" s="28"/>
    </row>
    <row r="673">
      <c r="A673" s="28"/>
    </row>
    <row r="674">
      <c r="A674" s="28"/>
    </row>
    <row r="675">
      <c r="A675" s="28"/>
    </row>
    <row r="676">
      <c r="A676" s="28"/>
    </row>
    <row r="677">
      <c r="A677" s="28"/>
    </row>
    <row r="678">
      <c r="A678" s="28"/>
    </row>
    <row r="679">
      <c r="A679" s="28"/>
    </row>
    <row r="680">
      <c r="A680" s="28"/>
    </row>
    <row r="681">
      <c r="A681" s="28"/>
    </row>
    <row r="682">
      <c r="A682" s="28"/>
    </row>
    <row r="683">
      <c r="A683" s="28"/>
    </row>
    <row r="684">
      <c r="A684" s="28"/>
    </row>
    <row r="685">
      <c r="A685" s="28"/>
    </row>
    <row r="686">
      <c r="A686" s="28"/>
    </row>
    <row r="687">
      <c r="A687" s="28"/>
    </row>
    <row r="688">
      <c r="A688" s="28"/>
    </row>
    <row r="689">
      <c r="A689" s="28"/>
    </row>
    <row r="690">
      <c r="A690" s="28"/>
    </row>
    <row r="691">
      <c r="A691" s="28"/>
    </row>
    <row r="692">
      <c r="A692" s="28"/>
    </row>
    <row r="693">
      <c r="A693" s="28"/>
    </row>
    <row r="694">
      <c r="A694" s="28"/>
    </row>
    <row r="695">
      <c r="A695" s="28"/>
    </row>
    <row r="696">
      <c r="A696" s="28"/>
    </row>
    <row r="697">
      <c r="A697" s="28"/>
    </row>
    <row r="698">
      <c r="A698" s="28"/>
    </row>
    <row r="699">
      <c r="A699" s="28"/>
    </row>
    <row r="700">
      <c r="A700" s="28"/>
    </row>
    <row r="701">
      <c r="A701" s="28"/>
    </row>
    <row r="702">
      <c r="A702" s="28"/>
    </row>
    <row r="703">
      <c r="A703" s="28"/>
    </row>
    <row r="704">
      <c r="A704" s="28"/>
    </row>
    <row r="705">
      <c r="A705" s="28"/>
    </row>
    <row r="706">
      <c r="A706" s="28"/>
    </row>
    <row r="707">
      <c r="A707" s="28"/>
    </row>
    <row r="708">
      <c r="A708" s="28"/>
    </row>
    <row r="709">
      <c r="A709" s="28"/>
    </row>
    <row r="710">
      <c r="A710" s="28"/>
    </row>
    <row r="711">
      <c r="A711" s="28"/>
    </row>
    <row r="712">
      <c r="A712" s="28"/>
    </row>
    <row r="713">
      <c r="A713" s="28"/>
    </row>
    <row r="714">
      <c r="A714" s="28"/>
    </row>
    <row r="715">
      <c r="A715" s="28"/>
    </row>
    <row r="716">
      <c r="A716" s="28"/>
    </row>
    <row r="717">
      <c r="A717" s="28"/>
    </row>
    <row r="718">
      <c r="A718" s="28"/>
    </row>
    <row r="719">
      <c r="A719" s="28"/>
    </row>
    <row r="720">
      <c r="A720" s="28"/>
    </row>
    <row r="721">
      <c r="A721" s="28"/>
    </row>
    <row r="722">
      <c r="A722" s="28"/>
    </row>
    <row r="723">
      <c r="A723" s="28"/>
    </row>
    <row r="724">
      <c r="A724" s="28"/>
    </row>
    <row r="725">
      <c r="A725" s="28"/>
    </row>
    <row r="726">
      <c r="A726" s="28"/>
    </row>
    <row r="727">
      <c r="A727" s="28"/>
    </row>
    <row r="728">
      <c r="A728" s="28"/>
    </row>
    <row r="729">
      <c r="A729" s="28"/>
    </row>
    <row r="730">
      <c r="A730" s="28"/>
    </row>
    <row r="731">
      <c r="A731" s="28"/>
    </row>
    <row r="732">
      <c r="A732" s="28"/>
    </row>
    <row r="733">
      <c r="A733" s="28"/>
    </row>
    <row r="734">
      <c r="A734" s="28"/>
    </row>
    <row r="735">
      <c r="A735" s="28"/>
    </row>
    <row r="736">
      <c r="A736" s="28"/>
    </row>
    <row r="737">
      <c r="A737" s="28"/>
    </row>
    <row r="738">
      <c r="A738" s="28"/>
    </row>
    <row r="739">
      <c r="A739" s="28"/>
    </row>
    <row r="740">
      <c r="A740" s="28"/>
    </row>
    <row r="741">
      <c r="A741" s="28"/>
    </row>
    <row r="742">
      <c r="A742" s="28"/>
    </row>
    <row r="743">
      <c r="A743" s="28"/>
    </row>
    <row r="744">
      <c r="A744" s="28"/>
    </row>
    <row r="745">
      <c r="A745" s="28"/>
    </row>
    <row r="746">
      <c r="A746" s="28"/>
    </row>
    <row r="747">
      <c r="A747" s="28"/>
    </row>
    <row r="748">
      <c r="A748" s="28"/>
    </row>
    <row r="749">
      <c r="A749" s="28"/>
    </row>
    <row r="750">
      <c r="A750" s="28"/>
    </row>
    <row r="751">
      <c r="A751" s="28"/>
    </row>
    <row r="752">
      <c r="A752" s="28"/>
    </row>
    <row r="753">
      <c r="A753" s="28"/>
    </row>
    <row r="754">
      <c r="A754" s="28"/>
    </row>
    <row r="755">
      <c r="A755" s="28"/>
    </row>
    <row r="756">
      <c r="A756" s="28"/>
    </row>
    <row r="757">
      <c r="A757" s="28"/>
    </row>
    <row r="758">
      <c r="A758" s="28"/>
    </row>
    <row r="759">
      <c r="A759" s="28"/>
    </row>
    <row r="760">
      <c r="A760" s="28"/>
    </row>
    <row r="761">
      <c r="A761" s="28"/>
    </row>
    <row r="762">
      <c r="A762" s="28"/>
    </row>
    <row r="763">
      <c r="A763" s="28"/>
    </row>
    <row r="764">
      <c r="A764" s="28"/>
    </row>
    <row r="765">
      <c r="A765" s="28"/>
    </row>
    <row r="766">
      <c r="A766" s="28"/>
    </row>
    <row r="767">
      <c r="A767" s="28"/>
    </row>
    <row r="768">
      <c r="A768" s="28"/>
    </row>
    <row r="769">
      <c r="A769" s="28"/>
    </row>
    <row r="770">
      <c r="A770" s="28"/>
    </row>
    <row r="771">
      <c r="A771" s="28"/>
    </row>
    <row r="772">
      <c r="A772" s="28"/>
    </row>
    <row r="773">
      <c r="A773" s="28"/>
    </row>
    <row r="774">
      <c r="A774" s="28"/>
    </row>
    <row r="775">
      <c r="A775" s="28"/>
    </row>
    <row r="776">
      <c r="A776" s="28"/>
    </row>
    <row r="777">
      <c r="A777" s="28"/>
    </row>
    <row r="778">
      <c r="A778" s="28"/>
    </row>
    <row r="779">
      <c r="A779" s="28"/>
    </row>
    <row r="780">
      <c r="A780" s="28"/>
    </row>
    <row r="781">
      <c r="A781" s="28"/>
    </row>
    <row r="782">
      <c r="A782" s="28"/>
    </row>
    <row r="783">
      <c r="A783" s="28"/>
    </row>
    <row r="784">
      <c r="A784" s="28"/>
    </row>
    <row r="785">
      <c r="A785" s="28"/>
    </row>
    <row r="786">
      <c r="A786" s="28"/>
    </row>
    <row r="787">
      <c r="A787" s="28"/>
    </row>
    <row r="788">
      <c r="A788" s="28"/>
    </row>
    <row r="789">
      <c r="A789" s="28"/>
    </row>
    <row r="790">
      <c r="A790" s="28"/>
    </row>
    <row r="791">
      <c r="A791" s="28"/>
    </row>
    <row r="792">
      <c r="A792" s="28"/>
    </row>
    <row r="793">
      <c r="A793" s="28"/>
    </row>
    <row r="794">
      <c r="A794" s="28"/>
    </row>
    <row r="795">
      <c r="A795" s="28"/>
    </row>
    <row r="796">
      <c r="A796" s="28"/>
    </row>
    <row r="797">
      <c r="A797" s="28"/>
    </row>
    <row r="798">
      <c r="A798" s="28"/>
    </row>
    <row r="799">
      <c r="A799" s="28"/>
    </row>
    <row r="800">
      <c r="A800" s="28"/>
    </row>
    <row r="801">
      <c r="A801" s="28"/>
    </row>
    <row r="802">
      <c r="A802" s="28"/>
    </row>
    <row r="803">
      <c r="A803" s="28"/>
    </row>
    <row r="804">
      <c r="A804" s="28"/>
    </row>
    <row r="805">
      <c r="A805" s="28"/>
    </row>
    <row r="806">
      <c r="A806" s="28"/>
    </row>
    <row r="807">
      <c r="A807" s="28"/>
    </row>
    <row r="808">
      <c r="A808" s="28"/>
    </row>
    <row r="809">
      <c r="A809" s="28"/>
    </row>
    <row r="810">
      <c r="A810" s="28"/>
    </row>
    <row r="811">
      <c r="A811" s="28"/>
    </row>
    <row r="812">
      <c r="A812" s="28"/>
    </row>
    <row r="813">
      <c r="A813" s="28"/>
    </row>
    <row r="814">
      <c r="A814" s="28"/>
    </row>
    <row r="815">
      <c r="A815" s="28"/>
    </row>
    <row r="816">
      <c r="A816" s="28"/>
    </row>
    <row r="817">
      <c r="A817" s="28"/>
    </row>
    <row r="818">
      <c r="A818" s="28"/>
    </row>
    <row r="819">
      <c r="A819" s="28"/>
    </row>
    <row r="820">
      <c r="A820" s="28"/>
    </row>
    <row r="821">
      <c r="A821" s="28"/>
    </row>
    <row r="822">
      <c r="A822" s="28"/>
    </row>
    <row r="823">
      <c r="A823" s="28"/>
    </row>
    <row r="824">
      <c r="A824" s="28"/>
    </row>
    <row r="825">
      <c r="A825" s="28"/>
    </row>
    <row r="826">
      <c r="A826" s="28"/>
    </row>
    <row r="827">
      <c r="A827" s="28"/>
    </row>
    <row r="828">
      <c r="A828" s="28"/>
    </row>
    <row r="829">
      <c r="A829" s="28"/>
    </row>
    <row r="830">
      <c r="A830" s="28"/>
    </row>
    <row r="831">
      <c r="A831" s="28"/>
    </row>
    <row r="832">
      <c r="A832" s="28"/>
    </row>
    <row r="833">
      <c r="A833" s="28"/>
    </row>
    <row r="834">
      <c r="A834" s="28"/>
    </row>
    <row r="835">
      <c r="A835" s="28"/>
    </row>
    <row r="836">
      <c r="A836" s="28"/>
    </row>
    <row r="837">
      <c r="A837" s="28"/>
    </row>
    <row r="838">
      <c r="A838" s="28"/>
    </row>
    <row r="839">
      <c r="A839" s="28"/>
    </row>
    <row r="840">
      <c r="A840" s="28"/>
    </row>
    <row r="841">
      <c r="A841" s="28"/>
    </row>
    <row r="842">
      <c r="A842" s="28"/>
    </row>
    <row r="843">
      <c r="A843" s="28"/>
    </row>
    <row r="844">
      <c r="A844" s="28"/>
    </row>
    <row r="845">
      <c r="A845" s="28"/>
    </row>
    <row r="846">
      <c r="A846" s="28"/>
    </row>
    <row r="847">
      <c r="A847" s="28"/>
    </row>
    <row r="848">
      <c r="A848" s="28"/>
    </row>
    <row r="849">
      <c r="A849" s="28"/>
    </row>
    <row r="850">
      <c r="A850" s="28"/>
    </row>
    <row r="851">
      <c r="A851" s="28"/>
    </row>
    <row r="852">
      <c r="A852" s="28"/>
    </row>
    <row r="853">
      <c r="A853" s="28"/>
    </row>
    <row r="854">
      <c r="A854" s="28"/>
    </row>
    <row r="855">
      <c r="A855" s="28"/>
    </row>
    <row r="856">
      <c r="A856" s="28"/>
    </row>
    <row r="857">
      <c r="A857" s="28"/>
    </row>
    <row r="858">
      <c r="A858" s="28"/>
    </row>
    <row r="859">
      <c r="A859" s="28"/>
    </row>
    <row r="860">
      <c r="A860" s="28"/>
    </row>
    <row r="861">
      <c r="A861" s="28"/>
    </row>
    <row r="862">
      <c r="A862" s="28"/>
    </row>
    <row r="863">
      <c r="A863" s="28"/>
    </row>
    <row r="864">
      <c r="A864" s="28"/>
    </row>
    <row r="865">
      <c r="A865" s="28"/>
    </row>
    <row r="866">
      <c r="A866" s="28"/>
    </row>
    <row r="867">
      <c r="A867" s="28"/>
    </row>
    <row r="868">
      <c r="A868" s="28"/>
    </row>
    <row r="869">
      <c r="A869" s="28"/>
    </row>
    <row r="870">
      <c r="A870" s="28"/>
    </row>
    <row r="871">
      <c r="A871" s="28"/>
    </row>
    <row r="872">
      <c r="A872" s="28"/>
    </row>
    <row r="873">
      <c r="A873" s="28"/>
    </row>
    <row r="874">
      <c r="A874" s="28"/>
    </row>
    <row r="875">
      <c r="A875" s="28"/>
    </row>
    <row r="876">
      <c r="A876" s="28"/>
    </row>
    <row r="877">
      <c r="A877" s="28"/>
    </row>
    <row r="878">
      <c r="A878" s="28"/>
    </row>
    <row r="879">
      <c r="A879" s="28"/>
    </row>
    <row r="880">
      <c r="A880" s="28"/>
    </row>
    <row r="881">
      <c r="A881" s="28"/>
    </row>
    <row r="882">
      <c r="A882" s="28"/>
    </row>
    <row r="883">
      <c r="A883" s="28"/>
    </row>
    <row r="884">
      <c r="A884" s="28"/>
    </row>
    <row r="885">
      <c r="A885" s="28"/>
    </row>
    <row r="886">
      <c r="A886" s="28"/>
    </row>
    <row r="887">
      <c r="A887" s="28"/>
    </row>
    <row r="888">
      <c r="A888" s="28"/>
    </row>
    <row r="889">
      <c r="A889" s="28"/>
    </row>
    <row r="890">
      <c r="A890" s="28"/>
    </row>
    <row r="891">
      <c r="A891" s="28"/>
    </row>
    <row r="892">
      <c r="A892" s="28"/>
    </row>
    <row r="893">
      <c r="A893" s="28"/>
    </row>
    <row r="894">
      <c r="A894" s="28"/>
    </row>
    <row r="895">
      <c r="A895" s="28"/>
    </row>
    <row r="896">
      <c r="A896" s="28"/>
    </row>
    <row r="897">
      <c r="A897" s="28"/>
    </row>
    <row r="898">
      <c r="A898" s="28"/>
    </row>
    <row r="899">
      <c r="A899" s="28"/>
    </row>
    <row r="900">
      <c r="A900" s="28"/>
    </row>
    <row r="901">
      <c r="A901" s="28"/>
    </row>
    <row r="902">
      <c r="A902" s="28"/>
    </row>
    <row r="903">
      <c r="A903" s="28"/>
    </row>
    <row r="904">
      <c r="A904" s="28"/>
    </row>
    <row r="905">
      <c r="A905" s="28"/>
    </row>
    <row r="906">
      <c r="A906" s="28"/>
    </row>
    <row r="907">
      <c r="A907" s="28"/>
    </row>
    <row r="908">
      <c r="A908" s="28"/>
    </row>
    <row r="909">
      <c r="A909" s="28"/>
    </row>
    <row r="910">
      <c r="A910" s="28"/>
    </row>
    <row r="911">
      <c r="A911" s="28"/>
    </row>
    <row r="912">
      <c r="A912" s="28"/>
    </row>
    <row r="913">
      <c r="A913" s="28"/>
    </row>
    <row r="914">
      <c r="A914" s="28"/>
    </row>
    <row r="915">
      <c r="A915" s="28"/>
    </row>
    <row r="916">
      <c r="A916" s="28"/>
    </row>
    <row r="917">
      <c r="A917" s="28"/>
    </row>
    <row r="918">
      <c r="A918" s="28"/>
    </row>
    <row r="919">
      <c r="A919" s="28"/>
    </row>
    <row r="920">
      <c r="A920" s="28"/>
    </row>
    <row r="921">
      <c r="A921" s="28"/>
    </row>
    <row r="922">
      <c r="A922" s="28"/>
    </row>
    <row r="923">
      <c r="A923" s="28"/>
    </row>
    <row r="924">
      <c r="A924" s="28"/>
    </row>
    <row r="925">
      <c r="A925" s="28"/>
    </row>
    <row r="926">
      <c r="A926" s="28"/>
    </row>
    <row r="927">
      <c r="A927" s="28"/>
    </row>
    <row r="928">
      <c r="A928" s="28"/>
    </row>
    <row r="929">
      <c r="A929" s="28"/>
    </row>
    <row r="930">
      <c r="A930" s="28"/>
    </row>
    <row r="931">
      <c r="A931" s="28"/>
    </row>
    <row r="932">
      <c r="A932" s="28"/>
    </row>
    <row r="933">
      <c r="A933" s="28"/>
    </row>
    <row r="934">
      <c r="A934" s="28"/>
    </row>
    <row r="935">
      <c r="A935" s="28"/>
    </row>
    <row r="936">
      <c r="A936" s="28"/>
    </row>
    <row r="937">
      <c r="A937" s="28"/>
    </row>
    <row r="938">
      <c r="A938" s="28"/>
    </row>
    <row r="939">
      <c r="A939" s="28"/>
    </row>
    <row r="940">
      <c r="A940" s="28"/>
    </row>
    <row r="941">
      <c r="A941" s="28"/>
    </row>
    <row r="942">
      <c r="A942" s="28"/>
    </row>
    <row r="943">
      <c r="A943" s="28"/>
    </row>
    <row r="944">
      <c r="A944" s="28"/>
    </row>
    <row r="945">
      <c r="A945" s="28"/>
    </row>
    <row r="946">
      <c r="A946" s="28"/>
    </row>
    <row r="947">
      <c r="A947" s="28"/>
    </row>
    <row r="948">
      <c r="A948" s="28"/>
    </row>
    <row r="949">
      <c r="A949" s="28"/>
    </row>
    <row r="950">
      <c r="A950" s="28"/>
    </row>
    <row r="951">
      <c r="A951" s="28"/>
    </row>
    <row r="952">
      <c r="A952" s="28"/>
    </row>
    <row r="953">
      <c r="A953" s="28"/>
    </row>
    <row r="954">
      <c r="A954" s="28"/>
    </row>
    <row r="955">
      <c r="A955" s="28"/>
    </row>
    <row r="956">
      <c r="A956" s="28"/>
    </row>
    <row r="957">
      <c r="A957" s="28"/>
    </row>
    <row r="958">
      <c r="A958" s="28"/>
    </row>
    <row r="959">
      <c r="A959" s="28"/>
    </row>
    <row r="960">
      <c r="A960" s="28"/>
    </row>
    <row r="961">
      <c r="A961" s="28"/>
    </row>
    <row r="962">
      <c r="A962" s="28"/>
    </row>
    <row r="963">
      <c r="A963" s="28"/>
    </row>
    <row r="964">
      <c r="A964" s="28"/>
    </row>
    <row r="965">
      <c r="A965" s="28"/>
    </row>
    <row r="966">
      <c r="A966" s="28"/>
    </row>
    <row r="967">
      <c r="A967" s="28"/>
    </row>
    <row r="968">
      <c r="A968" s="28"/>
    </row>
    <row r="969">
      <c r="A969" s="28"/>
    </row>
    <row r="970">
      <c r="A970" s="28"/>
    </row>
    <row r="971">
      <c r="A971" s="28"/>
    </row>
    <row r="972">
      <c r="A972" s="28"/>
    </row>
    <row r="973">
      <c r="A973" s="28"/>
    </row>
    <row r="974">
      <c r="A974" s="28"/>
    </row>
    <row r="975">
      <c r="A975" s="28"/>
    </row>
    <row r="976">
      <c r="A976" s="28"/>
    </row>
    <row r="977">
      <c r="A977" s="28"/>
    </row>
    <row r="978">
      <c r="A978" s="28"/>
    </row>
    <row r="979">
      <c r="A979" s="28"/>
    </row>
    <row r="980">
      <c r="A980" s="28"/>
    </row>
    <row r="981">
      <c r="A981" s="28"/>
    </row>
    <row r="982">
      <c r="A982" s="28"/>
    </row>
    <row r="983">
      <c r="A983" s="28"/>
    </row>
    <row r="984">
      <c r="A984" s="28"/>
    </row>
    <row r="985">
      <c r="A985" s="28"/>
    </row>
    <row r="986">
      <c r="A986" s="28"/>
    </row>
    <row r="987">
      <c r="A987" s="28"/>
    </row>
    <row r="988">
      <c r="A988" s="28"/>
    </row>
    <row r="989">
      <c r="A989" s="28"/>
    </row>
    <row r="990">
      <c r="A990" s="28"/>
    </row>
    <row r="991">
      <c r="A991" s="28"/>
    </row>
    <row r="992">
      <c r="A992" s="28"/>
    </row>
    <row r="993">
      <c r="A993" s="28"/>
    </row>
    <row r="994">
      <c r="A994" s="28"/>
    </row>
    <row r="995">
      <c r="A995" s="28"/>
    </row>
    <row r="996">
      <c r="A996" s="28"/>
    </row>
    <row r="997">
      <c r="A997" s="28"/>
    </row>
    <row r="998">
      <c r="A998" s="28"/>
    </row>
    <row r="999">
      <c r="A999" s="28"/>
    </row>
    <row r="1000">
      <c r="A1000" s="28"/>
    </row>
    <row r="1001">
      <c r="A1001" s="28"/>
    </row>
    <row r="1002">
      <c r="A1002" s="28"/>
    </row>
    <row r="1003">
      <c r="A1003" s="28"/>
    </row>
    <row r="1004">
      <c r="A1004" s="28"/>
    </row>
    <row r="1005">
      <c r="A1005" s="28"/>
    </row>
    <row r="1006">
      <c r="A1006" s="28"/>
    </row>
    <row r="1007">
      <c r="A1007" s="28"/>
    </row>
    <row r="1008">
      <c r="A1008" s="28"/>
    </row>
    <row r="1009">
      <c r="A1009" s="28"/>
    </row>
    <row r="1010">
      <c r="A1010" s="28"/>
    </row>
  </sheetData>
  <drawing r:id="rId1"/>
  <tableParts count="1">
    <tablePart r:id="rId3"/>
  </tableParts>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1" max="1" width="100.5"/>
    <col customWidth="1" min="2" max="2" width="20.0"/>
    <col customWidth="1" min="3" max="3" width="37.25"/>
    <col customWidth="1" min="4" max="4" width="58.88"/>
    <col customWidth="1" min="5" max="5" width="39.88"/>
    <col customWidth="1" min="6" max="6" width="40.75"/>
    <col customWidth="1" min="7" max="7" width="94.63"/>
    <col customWidth="1" min="8" max="8" width="102.13"/>
    <col customWidth="1" min="9" max="9" width="148.75"/>
    <col customWidth="1" min="10" max="10" width="19.25"/>
    <col customWidth="1" min="11" max="11" width="19.63"/>
    <col customWidth="1" min="12" max="12" width="20.25"/>
    <col customWidth="1" min="13" max="13" width="21.63"/>
    <col customWidth="1" min="14" max="14" width="18.5"/>
  </cols>
  <sheetData>
    <row r="1" ht="22.5" customHeight="1">
      <c r="A1" s="11" t="s">
        <v>12</v>
      </c>
      <c r="B1" s="12" t="s">
        <v>13</v>
      </c>
      <c r="C1" s="12" t="s">
        <v>14</v>
      </c>
      <c r="D1" s="12" t="s">
        <v>15</v>
      </c>
      <c r="E1" s="12" t="s">
        <v>16</v>
      </c>
      <c r="F1" s="12" t="s">
        <v>17</v>
      </c>
      <c r="G1" s="12" t="s">
        <v>18</v>
      </c>
      <c r="H1" s="12" t="s">
        <v>19</v>
      </c>
      <c r="I1" s="1" t="s">
        <v>1362</v>
      </c>
      <c r="J1" s="2" t="s">
        <v>3</v>
      </c>
      <c r="K1" s="2" t="s">
        <v>4</v>
      </c>
      <c r="L1" s="2" t="s">
        <v>5</v>
      </c>
      <c r="M1" s="2" t="s">
        <v>6</v>
      </c>
      <c r="N1" s="2" t="s">
        <v>7</v>
      </c>
    </row>
    <row r="2">
      <c r="A2" s="51" t="s">
        <v>1363</v>
      </c>
      <c r="B2" s="52">
        <v>45301.0</v>
      </c>
      <c r="C2" s="51" t="s">
        <v>368</v>
      </c>
      <c r="D2" s="51" t="s">
        <v>1364</v>
      </c>
      <c r="E2" s="51" t="s">
        <v>605</v>
      </c>
      <c r="F2" s="51" t="s">
        <v>605</v>
      </c>
      <c r="G2" s="51" t="s">
        <v>605</v>
      </c>
      <c r="H2" s="51" t="s">
        <v>605</v>
      </c>
      <c r="I2" s="51" t="s">
        <v>1365</v>
      </c>
      <c r="J2" s="17"/>
      <c r="K2" s="17"/>
      <c r="L2" s="17"/>
      <c r="M2" s="17"/>
      <c r="N2" s="17"/>
    </row>
    <row r="3">
      <c r="A3" s="51" t="s">
        <v>1366</v>
      </c>
      <c r="B3" s="52">
        <v>45301.0</v>
      </c>
      <c r="C3" s="51" t="s">
        <v>1367</v>
      </c>
      <c r="D3" s="51" t="s">
        <v>1368</v>
      </c>
      <c r="E3" s="51" t="s">
        <v>605</v>
      </c>
      <c r="F3" s="51" t="s">
        <v>605</v>
      </c>
      <c r="G3" s="51" t="s">
        <v>605</v>
      </c>
      <c r="H3" s="51" t="s">
        <v>1369</v>
      </c>
      <c r="I3" s="51" t="s">
        <v>1370</v>
      </c>
      <c r="J3" s="17"/>
      <c r="K3" s="17"/>
      <c r="L3" s="17"/>
      <c r="M3" s="17"/>
      <c r="N3" s="17"/>
    </row>
    <row r="4">
      <c r="A4" s="54" t="s">
        <v>1371</v>
      </c>
      <c r="B4" s="55">
        <v>45302.0</v>
      </c>
      <c r="C4" s="54" t="s">
        <v>1372</v>
      </c>
      <c r="D4" s="54" t="s">
        <v>630</v>
      </c>
      <c r="E4" s="54" t="s">
        <v>1373</v>
      </c>
      <c r="F4" s="51" t="s">
        <v>605</v>
      </c>
      <c r="G4" s="51" t="s">
        <v>605</v>
      </c>
      <c r="H4" s="54" t="s">
        <v>1369</v>
      </c>
      <c r="I4" s="54" t="s">
        <v>1374</v>
      </c>
      <c r="J4" s="17"/>
      <c r="K4" s="17"/>
      <c r="L4" s="21"/>
      <c r="M4" s="17"/>
      <c r="N4" s="17"/>
    </row>
    <row r="5">
      <c r="A5" s="54" t="s">
        <v>1375</v>
      </c>
      <c r="B5" s="55">
        <v>45302.0</v>
      </c>
      <c r="C5" s="54" t="s">
        <v>361</v>
      </c>
      <c r="D5" s="54" t="s">
        <v>1376</v>
      </c>
      <c r="E5" s="54" t="s">
        <v>1373</v>
      </c>
      <c r="F5" s="51" t="s">
        <v>605</v>
      </c>
      <c r="G5" s="51" t="s">
        <v>605</v>
      </c>
      <c r="H5" s="54" t="s">
        <v>1377</v>
      </c>
      <c r="I5" s="54" t="s">
        <v>1378</v>
      </c>
      <c r="J5" s="17"/>
      <c r="K5" s="21"/>
      <c r="L5" s="17"/>
      <c r="M5" s="17"/>
      <c r="N5" s="17"/>
    </row>
    <row r="6">
      <c r="A6" s="60" t="s">
        <v>1379</v>
      </c>
      <c r="B6" s="55">
        <v>45302.0</v>
      </c>
      <c r="C6" s="54" t="s">
        <v>1380</v>
      </c>
      <c r="D6" s="54" t="s">
        <v>1381</v>
      </c>
      <c r="E6" s="54" t="s">
        <v>994</v>
      </c>
      <c r="F6" s="51" t="s">
        <v>605</v>
      </c>
      <c r="G6" s="51" t="s">
        <v>605</v>
      </c>
      <c r="H6" s="51" t="s">
        <v>605</v>
      </c>
      <c r="I6" s="54" t="s">
        <v>1382</v>
      </c>
      <c r="J6" s="21"/>
      <c r="K6" s="17"/>
      <c r="L6" s="17"/>
      <c r="M6" s="17"/>
      <c r="N6" s="17"/>
    </row>
    <row r="7">
      <c r="A7" s="51" t="s">
        <v>1383</v>
      </c>
      <c r="B7" s="52">
        <v>45304.0</v>
      </c>
      <c r="C7" s="51" t="s">
        <v>1384</v>
      </c>
      <c r="D7" s="51" t="s">
        <v>495</v>
      </c>
      <c r="E7" s="51" t="s">
        <v>605</v>
      </c>
      <c r="F7" s="51" t="s">
        <v>605</v>
      </c>
      <c r="G7" s="51" t="s">
        <v>605</v>
      </c>
      <c r="H7" s="51" t="s">
        <v>1385</v>
      </c>
      <c r="I7" s="51" t="s">
        <v>1386</v>
      </c>
      <c r="J7" s="17"/>
      <c r="K7" s="17"/>
      <c r="L7" s="17"/>
      <c r="M7" s="17"/>
      <c r="N7" s="17"/>
    </row>
    <row r="8">
      <c r="A8" s="51" t="s">
        <v>1387</v>
      </c>
      <c r="B8" s="52">
        <v>45307.0</v>
      </c>
      <c r="C8" s="51" t="s">
        <v>368</v>
      </c>
      <c r="D8" s="51" t="s">
        <v>1388</v>
      </c>
      <c r="E8" s="51" t="s">
        <v>605</v>
      </c>
      <c r="F8" s="51" t="s">
        <v>605</v>
      </c>
      <c r="G8" s="51" t="s">
        <v>605</v>
      </c>
      <c r="H8" s="51" t="s">
        <v>1389</v>
      </c>
      <c r="I8" s="51" t="s">
        <v>1390</v>
      </c>
      <c r="J8" s="17"/>
      <c r="K8" s="17"/>
      <c r="L8" s="17"/>
      <c r="M8" s="17"/>
      <c r="N8" s="17"/>
    </row>
    <row r="9">
      <c r="A9" s="51" t="s">
        <v>1391</v>
      </c>
      <c r="B9" s="52">
        <v>45307.0</v>
      </c>
      <c r="C9" s="51" t="s">
        <v>368</v>
      </c>
      <c r="D9" s="51" t="s">
        <v>630</v>
      </c>
      <c r="E9" s="51" t="s">
        <v>605</v>
      </c>
      <c r="F9" s="51" t="s">
        <v>605</v>
      </c>
      <c r="G9" s="51" t="s">
        <v>605</v>
      </c>
      <c r="H9" s="51" t="s">
        <v>605</v>
      </c>
      <c r="I9" s="51" t="s">
        <v>1392</v>
      </c>
      <c r="J9" s="17"/>
      <c r="K9" s="17"/>
      <c r="L9" s="17"/>
      <c r="M9" s="17"/>
      <c r="N9" s="17"/>
    </row>
    <row r="10">
      <c r="A10" s="51" t="s">
        <v>1393</v>
      </c>
      <c r="B10" s="52">
        <v>45307.0</v>
      </c>
      <c r="C10" s="51" t="s">
        <v>1372</v>
      </c>
      <c r="D10" s="51" t="s">
        <v>630</v>
      </c>
      <c r="E10" s="51" t="s">
        <v>1373</v>
      </c>
      <c r="F10" s="51" t="s">
        <v>605</v>
      </c>
      <c r="G10" s="51" t="s">
        <v>605</v>
      </c>
      <c r="H10" s="51" t="s">
        <v>1394</v>
      </c>
      <c r="I10" s="51" t="s">
        <v>1395</v>
      </c>
      <c r="J10" s="17"/>
      <c r="K10" s="17"/>
      <c r="L10" s="17"/>
      <c r="M10" s="17"/>
      <c r="N10" s="17"/>
    </row>
    <row r="11">
      <c r="A11" s="54" t="s">
        <v>1396</v>
      </c>
      <c r="B11" s="55">
        <v>45308.0</v>
      </c>
      <c r="C11" s="54" t="s">
        <v>608</v>
      </c>
      <c r="D11" s="54" t="s">
        <v>1397</v>
      </c>
      <c r="E11" s="54" t="s">
        <v>1373</v>
      </c>
      <c r="F11" s="51" t="s">
        <v>605</v>
      </c>
      <c r="G11" s="51" t="s">
        <v>605</v>
      </c>
      <c r="H11" s="54" t="s">
        <v>1398</v>
      </c>
      <c r="I11" s="54" t="s">
        <v>1399</v>
      </c>
      <c r="J11" s="17"/>
      <c r="K11" s="17"/>
      <c r="L11" s="21"/>
      <c r="M11" s="17"/>
      <c r="N11" s="17"/>
    </row>
    <row r="12">
      <c r="A12" s="54" t="s">
        <v>1400</v>
      </c>
      <c r="B12" s="55">
        <v>45308.0</v>
      </c>
      <c r="C12" s="54" t="s">
        <v>1401</v>
      </c>
      <c r="D12" s="54" t="s">
        <v>87</v>
      </c>
      <c r="E12" s="54" t="s">
        <v>1373</v>
      </c>
      <c r="F12" s="51" t="s">
        <v>605</v>
      </c>
      <c r="G12" s="51" t="s">
        <v>605</v>
      </c>
      <c r="H12" s="54" t="s">
        <v>1402</v>
      </c>
      <c r="I12" s="54" t="s">
        <v>1403</v>
      </c>
      <c r="J12" s="17"/>
      <c r="K12" s="17"/>
      <c r="L12" s="21"/>
      <c r="M12" s="17"/>
      <c r="N12" s="17"/>
    </row>
    <row r="13">
      <c r="A13" s="54" t="s">
        <v>1404</v>
      </c>
      <c r="B13" s="55">
        <v>45308.0</v>
      </c>
      <c r="C13" s="54" t="s">
        <v>1405</v>
      </c>
      <c r="D13" s="54" t="s">
        <v>630</v>
      </c>
      <c r="E13" s="51"/>
      <c r="F13" s="51"/>
      <c r="G13" s="51"/>
      <c r="H13" s="51"/>
      <c r="I13" s="54"/>
      <c r="J13" s="17"/>
      <c r="K13" s="17"/>
      <c r="L13" s="21"/>
      <c r="M13" s="17"/>
      <c r="N13" s="17"/>
    </row>
    <row r="14">
      <c r="A14" s="54" t="s">
        <v>1406</v>
      </c>
      <c r="B14" s="55">
        <v>45308.0</v>
      </c>
      <c r="C14" s="54" t="s">
        <v>1372</v>
      </c>
      <c r="D14" s="54" t="s">
        <v>630</v>
      </c>
      <c r="E14" s="54" t="s">
        <v>1373</v>
      </c>
      <c r="F14" s="51" t="s">
        <v>605</v>
      </c>
      <c r="G14" s="51" t="s">
        <v>605</v>
      </c>
      <c r="H14" s="54" t="s">
        <v>1394</v>
      </c>
      <c r="I14" s="54" t="s">
        <v>1395</v>
      </c>
      <c r="J14" s="17"/>
      <c r="K14" s="17"/>
      <c r="L14" s="21"/>
      <c r="M14" s="17"/>
      <c r="N14" s="17"/>
    </row>
    <row r="15">
      <c r="A15" s="51" t="s">
        <v>1407</v>
      </c>
      <c r="B15" s="52">
        <v>45310.0</v>
      </c>
      <c r="C15" s="51" t="s">
        <v>768</v>
      </c>
      <c r="D15" s="51" t="s">
        <v>120</v>
      </c>
      <c r="E15" s="51" t="s">
        <v>605</v>
      </c>
      <c r="F15" s="51" t="s">
        <v>605</v>
      </c>
      <c r="G15" s="51" t="s">
        <v>605</v>
      </c>
      <c r="H15" s="51" t="s">
        <v>620</v>
      </c>
      <c r="I15" s="51" t="s">
        <v>1408</v>
      </c>
      <c r="J15" s="17"/>
      <c r="K15" s="17"/>
      <c r="L15" s="17"/>
      <c r="M15" s="17"/>
      <c r="N15" s="17"/>
    </row>
    <row r="16">
      <c r="A16" s="60" t="s">
        <v>1409</v>
      </c>
      <c r="B16" s="55">
        <v>45310.0</v>
      </c>
      <c r="C16" s="54" t="s">
        <v>1410</v>
      </c>
      <c r="D16" s="54" t="s">
        <v>1411</v>
      </c>
      <c r="E16" s="51" t="s">
        <v>605</v>
      </c>
      <c r="F16" s="51" t="s">
        <v>605</v>
      </c>
      <c r="G16" s="51" t="s">
        <v>605</v>
      </c>
      <c r="H16" s="54" t="s">
        <v>1394</v>
      </c>
      <c r="I16" s="54" t="s">
        <v>1412</v>
      </c>
      <c r="J16" s="17"/>
      <c r="K16" s="17"/>
      <c r="L16" s="21"/>
      <c r="M16" s="17"/>
      <c r="N16" s="17"/>
    </row>
    <row r="17">
      <c r="A17" s="51" t="s">
        <v>1413</v>
      </c>
      <c r="B17" s="52">
        <v>45313.0</v>
      </c>
      <c r="C17" s="51" t="s">
        <v>259</v>
      </c>
      <c r="D17" s="51" t="s">
        <v>1414</v>
      </c>
      <c r="E17" s="67" t="s">
        <v>1415</v>
      </c>
      <c r="F17" s="51" t="s">
        <v>605</v>
      </c>
      <c r="G17" s="51" t="s">
        <v>605</v>
      </c>
      <c r="H17" s="51" t="s">
        <v>605</v>
      </c>
      <c r="I17" s="51" t="s">
        <v>1416</v>
      </c>
      <c r="J17" s="17"/>
      <c r="K17" s="17"/>
      <c r="L17" s="17"/>
      <c r="M17" s="17"/>
      <c r="N17" s="17"/>
    </row>
    <row r="18">
      <c r="A18" s="54" t="s">
        <v>1417</v>
      </c>
      <c r="B18" s="55">
        <v>45314.0</v>
      </c>
      <c r="C18" s="54" t="s">
        <v>952</v>
      </c>
      <c r="D18" s="54" t="s">
        <v>120</v>
      </c>
      <c r="E18" s="51" t="s">
        <v>605</v>
      </c>
      <c r="F18" s="54" t="s">
        <v>1418</v>
      </c>
      <c r="G18" s="51" t="s">
        <v>605</v>
      </c>
      <c r="H18" s="51" t="s">
        <v>605</v>
      </c>
      <c r="I18" s="54" t="s">
        <v>1419</v>
      </c>
      <c r="J18" s="17"/>
      <c r="K18" s="17"/>
      <c r="L18" s="17"/>
      <c r="M18" s="17"/>
      <c r="N18" s="21"/>
    </row>
    <row r="19">
      <c r="A19" s="51" t="s">
        <v>1420</v>
      </c>
      <c r="B19" s="52">
        <v>45316.0</v>
      </c>
      <c r="C19" s="51" t="s">
        <v>1421</v>
      </c>
      <c r="D19" s="51" t="s">
        <v>87</v>
      </c>
      <c r="E19" s="51" t="s">
        <v>605</v>
      </c>
      <c r="F19" s="51" t="s">
        <v>605</v>
      </c>
      <c r="G19" s="51" t="s">
        <v>1422</v>
      </c>
      <c r="H19" s="51" t="s">
        <v>1423</v>
      </c>
      <c r="I19" s="51" t="s">
        <v>1424</v>
      </c>
      <c r="J19" s="17"/>
      <c r="K19" s="17"/>
      <c r="L19" s="17"/>
      <c r="M19" s="17"/>
      <c r="N19" s="17"/>
    </row>
    <row r="20">
      <c r="A20" s="54" t="s">
        <v>1425</v>
      </c>
      <c r="B20" s="55">
        <v>45321.0</v>
      </c>
      <c r="C20" s="54" t="s">
        <v>480</v>
      </c>
      <c r="D20" s="54" t="s">
        <v>630</v>
      </c>
      <c r="E20" s="51" t="s">
        <v>605</v>
      </c>
      <c r="F20" s="51" t="s">
        <v>605</v>
      </c>
      <c r="G20" s="51" t="s">
        <v>605</v>
      </c>
      <c r="H20" s="54" t="s">
        <v>1426</v>
      </c>
      <c r="I20" s="54" t="s">
        <v>1427</v>
      </c>
      <c r="J20" s="17"/>
      <c r="K20" s="17"/>
      <c r="L20" s="21"/>
      <c r="M20" s="17"/>
      <c r="N20" s="17"/>
    </row>
    <row r="21">
      <c r="A21" s="67" t="s">
        <v>1428</v>
      </c>
      <c r="B21" s="52">
        <v>45322.0</v>
      </c>
      <c r="C21" s="51" t="s">
        <v>1429</v>
      </c>
      <c r="D21" s="51" t="s">
        <v>1430</v>
      </c>
      <c r="E21" s="51" t="s">
        <v>605</v>
      </c>
      <c r="F21" s="51" t="s">
        <v>605</v>
      </c>
      <c r="G21" s="51" t="s">
        <v>605</v>
      </c>
      <c r="H21" s="51" t="s">
        <v>605</v>
      </c>
      <c r="I21" s="51" t="s">
        <v>1431</v>
      </c>
      <c r="J21" s="17"/>
      <c r="K21" s="17"/>
      <c r="L21" s="17"/>
      <c r="M21" s="17"/>
      <c r="N21" s="17"/>
    </row>
    <row r="22">
      <c r="A22" s="51" t="s">
        <v>1432</v>
      </c>
      <c r="B22" s="52">
        <v>45322.0</v>
      </c>
      <c r="C22" s="51" t="s">
        <v>1433</v>
      </c>
      <c r="D22" s="90" t="s">
        <v>1434</v>
      </c>
      <c r="E22" s="51" t="s">
        <v>605</v>
      </c>
      <c r="F22" s="51" t="s">
        <v>605</v>
      </c>
      <c r="G22" s="51" t="s">
        <v>605</v>
      </c>
      <c r="H22" s="51" t="s">
        <v>605</v>
      </c>
      <c r="I22" s="51" t="s">
        <v>1435</v>
      </c>
      <c r="J22" s="17"/>
      <c r="K22" s="17"/>
      <c r="L22" s="17"/>
      <c r="M22" s="17"/>
      <c r="N22" s="17"/>
    </row>
    <row r="23">
      <c r="A23" s="54" t="s">
        <v>1436</v>
      </c>
      <c r="B23" s="55">
        <v>45323.0</v>
      </c>
      <c r="C23" s="54" t="s">
        <v>368</v>
      </c>
      <c r="D23" s="54" t="s">
        <v>1437</v>
      </c>
      <c r="E23" s="51" t="s">
        <v>605</v>
      </c>
      <c r="F23" s="51" t="s">
        <v>605</v>
      </c>
      <c r="G23" s="51" t="s">
        <v>605</v>
      </c>
      <c r="H23" s="51" t="s">
        <v>1394</v>
      </c>
      <c r="I23" s="54" t="s">
        <v>1438</v>
      </c>
      <c r="J23" s="17"/>
      <c r="K23" s="17"/>
      <c r="L23" s="21"/>
      <c r="M23" s="17"/>
      <c r="N23" s="17"/>
    </row>
    <row r="24">
      <c r="A24" s="51" t="s">
        <v>1439</v>
      </c>
      <c r="B24" s="52">
        <v>45324.0</v>
      </c>
      <c r="C24" s="51" t="s">
        <v>368</v>
      </c>
      <c r="D24" s="51" t="s">
        <v>630</v>
      </c>
      <c r="E24" s="51" t="s">
        <v>605</v>
      </c>
      <c r="F24" s="51" t="s">
        <v>605</v>
      </c>
      <c r="G24" s="51" t="s">
        <v>605</v>
      </c>
      <c r="H24" s="51" t="s">
        <v>605</v>
      </c>
      <c r="I24" s="51" t="s">
        <v>1440</v>
      </c>
      <c r="J24" s="17"/>
      <c r="K24" s="17"/>
      <c r="L24" s="17"/>
      <c r="M24" s="17"/>
      <c r="N24" s="17"/>
    </row>
    <row r="25">
      <c r="A25" s="54" t="s">
        <v>1441</v>
      </c>
      <c r="B25" s="91">
        <v>45325.0</v>
      </c>
      <c r="C25" s="54" t="s">
        <v>786</v>
      </c>
      <c r="D25" s="54" t="s">
        <v>630</v>
      </c>
      <c r="E25" s="51"/>
      <c r="F25" s="51"/>
      <c r="G25" s="54" t="s">
        <v>1442</v>
      </c>
      <c r="H25" s="54" t="s">
        <v>1443</v>
      </c>
      <c r="I25" s="54"/>
      <c r="J25" s="17"/>
      <c r="K25" s="17"/>
      <c r="L25" s="17"/>
      <c r="M25" s="21"/>
      <c r="N25" s="17"/>
    </row>
    <row r="26">
      <c r="A26" s="51" t="s">
        <v>1444</v>
      </c>
      <c r="B26" s="51" t="s">
        <v>1445</v>
      </c>
      <c r="C26" s="51" t="s">
        <v>1446</v>
      </c>
      <c r="D26" s="51" t="s">
        <v>630</v>
      </c>
      <c r="E26" s="51" t="s">
        <v>1447</v>
      </c>
      <c r="F26" s="51" t="s">
        <v>605</v>
      </c>
      <c r="G26" s="51" t="s">
        <v>605</v>
      </c>
      <c r="H26" s="51" t="s">
        <v>605</v>
      </c>
      <c r="I26" s="51" t="s">
        <v>1448</v>
      </c>
      <c r="J26" s="17"/>
      <c r="K26" s="17"/>
      <c r="L26" s="17"/>
      <c r="M26" s="17"/>
      <c r="N26" s="17"/>
    </row>
    <row r="27">
      <c r="A27" s="51" t="s">
        <v>1449</v>
      </c>
      <c r="B27" s="52">
        <v>45337.0</v>
      </c>
      <c r="C27" s="51" t="s">
        <v>1450</v>
      </c>
      <c r="D27" s="90" t="s">
        <v>1451</v>
      </c>
      <c r="E27" s="51" t="s">
        <v>1452</v>
      </c>
      <c r="F27" s="51" t="s">
        <v>1453</v>
      </c>
      <c r="G27" s="51" t="s">
        <v>605</v>
      </c>
      <c r="H27" s="51" t="s">
        <v>605</v>
      </c>
      <c r="I27" s="51" t="s">
        <v>1454</v>
      </c>
      <c r="J27" s="17"/>
      <c r="K27" s="17"/>
      <c r="L27" s="17"/>
      <c r="M27" s="17"/>
      <c r="N27" s="17"/>
    </row>
    <row r="28">
      <c r="A28" s="51" t="s">
        <v>1455</v>
      </c>
      <c r="B28" s="52">
        <v>45343.0</v>
      </c>
      <c r="C28" s="51" t="s">
        <v>768</v>
      </c>
      <c r="D28" s="51" t="s">
        <v>56</v>
      </c>
      <c r="E28" s="51" t="s">
        <v>605</v>
      </c>
      <c r="F28" s="51" t="s">
        <v>605</v>
      </c>
      <c r="G28" s="51" t="s">
        <v>605</v>
      </c>
      <c r="H28" s="51" t="s">
        <v>1456</v>
      </c>
      <c r="I28" s="51" t="s">
        <v>1457</v>
      </c>
      <c r="J28" s="17"/>
      <c r="K28" s="17"/>
      <c r="L28" s="17"/>
      <c r="M28" s="17"/>
      <c r="N28" s="17"/>
    </row>
    <row r="29">
      <c r="A29" s="67" t="s">
        <v>1458</v>
      </c>
      <c r="B29" s="52">
        <v>45345.0</v>
      </c>
      <c r="C29" s="51" t="s">
        <v>1459</v>
      </c>
      <c r="D29" s="51" t="s">
        <v>630</v>
      </c>
      <c r="E29" s="51" t="s">
        <v>605</v>
      </c>
      <c r="F29" s="51" t="s">
        <v>605</v>
      </c>
      <c r="G29" s="51" t="s">
        <v>605</v>
      </c>
      <c r="H29" s="51" t="s">
        <v>605</v>
      </c>
      <c r="I29" s="51" t="s">
        <v>1460</v>
      </c>
      <c r="J29" s="17"/>
      <c r="K29" s="17"/>
      <c r="L29" s="17"/>
      <c r="M29" s="17"/>
      <c r="N29" s="17"/>
    </row>
    <row r="30">
      <c r="A30" s="54" t="s">
        <v>1461</v>
      </c>
      <c r="B30" s="55">
        <v>45353.0</v>
      </c>
      <c r="C30" s="54" t="s">
        <v>1462</v>
      </c>
      <c r="D30" s="54" t="s">
        <v>630</v>
      </c>
      <c r="E30" s="51" t="s">
        <v>605</v>
      </c>
      <c r="F30" s="51" t="s">
        <v>605</v>
      </c>
      <c r="G30" s="54" t="s">
        <v>1463</v>
      </c>
      <c r="H30" s="54" t="s">
        <v>1464</v>
      </c>
      <c r="I30" s="54" t="s">
        <v>1465</v>
      </c>
      <c r="J30" s="17"/>
      <c r="K30" s="21"/>
      <c r="L30" s="17"/>
      <c r="M30" s="17"/>
      <c r="N30" s="17"/>
    </row>
    <row r="31">
      <c r="A31" s="51" t="s">
        <v>1466</v>
      </c>
      <c r="B31" s="52">
        <v>45360.0</v>
      </c>
      <c r="C31" s="51" t="s">
        <v>368</v>
      </c>
      <c r="D31" s="51" t="s">
        <v>1467</v>
      </c>
      <c r="E31" s="51" t="s">
        <v>605</v>
      </c>
      <c r="F31" s="51" t="s">
        <v>605</v>
      </c>
      <c r="G31" s="51" t="s">
        <v>605</v>
      </c>
      <c r="H31" s="51" t="s">
        <v>605</v>
      </c>
      <c r="I31" s="70" t="s">
        <v>1468</v>
      </c>
      <c r="J31" s="17"/>
      <c r="K31" s="17"/>
      <c r="L31" s="17"/>
      <c r="M31" s="17"/>
      <c r="N31" s="17"/>
    </row>
    <row r="32">
      <c r="A32" s="51" t="s">
        <v>1469</v>
      </c>
      <c r="B32" s="52">
        <v>45361.0</v>
      </c>
      <c r="C32" s="51" t="s">
        <v>1470</v>
      </c>
      <c r="D32" s="51" t="s">
        <v>1471</v>
      </c>
      <c r="E32" s="67" t="s">
        <v>1472</v>
      </c>
      <c r="F32" s="67" t="s">
        <v>1473</v>
      </c>
      <c r="G32" s="51" t="s">
        <v>605</v>
      </c>
      <c r="H32" s="51" t="s">
        <v>605</v>
      </c>
      <c r="I32" s="51" t="s">
        <v>1474</v>
      </c>
      <c r="J32" s="17"/>
      <c r="K32" s="17"/>
      <c r="L32" s="17"/>
      <c r="M32" s="17"/>
      <c r="N32" s="17"/>
    </row>
    <row r="33">
      <c r="A33" s="51" t="s">
        <v>1475</v>
      </c>
      <c r="B33" s="52">
        <v>45362.0</v>
      </c>
      <c r="C33" s="51" t="s">
        <v>1476</v>
      </c>
      <c r="D33" s="90" t="s">
        <v>1451</v>
      </c>
      <c r="E33" s="51" t="s">
        <v>605</v>
      </c>
      <c r="F33" s="51" t="s">
        <v>605</v>
      </c>
      <c r="G33" s="51" t="s">
        <v>1477</v>
      </c>
      <c r="H33" s="51" t="s">
        <v>605</v>
      </c>
      <c r="I33" s="51" t="s">
        <v>1478</v>
      </c>
      <c r="J33" s="17"/>
      <c r="K33" s="17"/>
      <c r="L33" s="17"/>
      <c r="M33" s="17"/>
      <c r="N33" s="17"/>
    </row>
    <row r="34">
      <c r="A34" s="51" t="s">
        <v>1479</v>
      </c>
      <c r="B34" s="52">
        <v>45363.0</v>
      </c>
      <c r="C34" s="51" t="s">
        <v>1480</v>
      </c>
      <c r="D34" s="51" t="s">
        <v>1430</v>
      </c>
      <c r="E34" s="51" t="s">
        <v>605</v>
      </c>
      <c r="F34" s="51" t="s">
        <v>605</v>
      </c>
      <c r="G34" s="51" t="s">
        <v>1481</v>
      </c>
      <c r="H34" s="51" t="s">
        <v>1482</v>
      </c>
      <c r="I34" s="51" t="s">
        <v>1483</v>
      </c>
      <c r="J34" s="17"/>
      <c r="K34" s="17"/>
      <c r="L34" s="17"/>
      <c r="M34" s="17"/>
      <c r="N34" s="17"/>
    </row>
    <row r="35">
      <c r="A35" s="54" t="s">
        <v>1484</v>
      </c>
      <c r="B35" s="55">
        <v>45378.0</v>
      </c>
      <c r="C35" s="54" t="s">
        <v>1162</v>
      </c>
      <c r="D35" s="54" t="s">
        <v>495</v>
      </c>
      <c r="E35" s="51" t="s">
        <v>605</v>
      </c>
      <c r="F35" s="51" t="s">
        <v>605</v>
      </c>
      <c r="G35" s="54" t="s">
        <v>1485</v>
      </c>
      <c r="H35" s="54" t="s">
        <v>1486</v>
      </c>
      <c r="I35" s="54" t="s">
        <v>1487</v>
      </c>
      <c r="J35" s="17"/>
      <c r="K35" s="17"/>
      <c r="L35" s="21"/>
      <c r="M35" s="17"/>
      <c r="N35" s="17"/>
    </row>
    <row r="36">
      <c r="A36" s="51" t="s">
        <v>1488</v>
      </c>
      <c r="B36" s="52">
        <v>45379.0</v>
      </c>
      <c r="C36" s="51" t="s">
        <v>1237</v>
      </c>
      <c r="D36" s="51" t="s">
        <v>1489</v>
      </c>
      <c r="E36" s="51" t="s">
        <v>605</v>
      </c>
      <c r="F36" s="51" t="s">
        <v>605</v>
      </c>
      <c r="G36" s="51" t="s">
        <v>605</v>
      </c>
      <c r="H36" s="51" t="s">
        <v>605</v>
      </c>
      <c r="I36" s="70" t="s">
        <v>1490</v>
      </c>
      <c r="J36" s="17"/>
      <c r="K36" s="17"/>
      <c r="L36" s="17"/>
      <c r="M36" s="17"/>
      <c r="N36" s="17"/>
    </row>
    <row r="37">
      <c r="A37" s="54" t="s">
        <v>1491</v>
      </c>
      <c r="B37" s="55">
        <v>45388.0</v>
      </c>
      <c r="C37" s="54" t="s">
        <v>368</v>
      </c>
      <c r="D37" s="54" t="s">
        <v>284</v>
      </c>
      <c r="E37" s="54" t="s">
        <v>1492</v>
      </c>
      <c r="F37" s="51" t="s">
        <v>605</v>
      </c>
      <c r="G37" s="51" t="s">
        <v>605</v>
      </c>
      <c r="H37" s="51" t="s">
        <v>605</v>
      </c>
      <c r="I37" s="54" t="s">
        <v>1493</v>
      </c>
      <c r="J37" s="17"/>
      <c r="K37" s="17"/>
      <c r="L37" s="21"/>
      <c r="M37" s="17"/>
      <c r="N37" s="17"/>
    </row>
    <row r="38">
      <c r="A38" s="54" t="s">
        <v>1494</v>
      </c>
      <c r="B38" s="55">
        <v>45391.0</v>
      </c>
      <c r="C38" s="54" t="s">
        <v>1495</v>
      </c>
      <c r="D38" s="54" t="s">
        <v>120</v>
      </c>
      <c r="E38" s="51" t="s">
        <v>605</v>
      </c>
      <c r="F38" s="51" t="s">
        <v>605</v>
      </c>
      <c r="G38" s="51" t="s">
        <v>605</v>
      </c>
      <c r="H38" s="54" t="s">
        <v>1496</v>
      </c>
      <c r="I38" s="54" t="s">
        <v>1497</v>
      </c>
      <c r="J38" s="17"/>
      <c r="K38" s="21"/>
      <c r="L38" s="17"/>
      <c r="M38" s="17"/>
      <c r="N38" s="17"/>
    </row>
    <row r="39">
      <c r="A39" s="54" t="s">
        <v>1498</v>
      </c>
      <c r="B39" s="55">
        <v>45398.0</v>
      </c>
      <c r="C39" s="54" t="s">
        <v>1499</v>
      </c>
      <c r="D39" s="54" t="s">
        <v>87</v>
      </c>
      <c r="E39" s="54" t="s">
        <v>1500</v>
      </c>
      <c r="F39" s="51" t="s">
        <v>605</v>
      </c>
      <c r="G39" s="51" t="s">
        <v>605</v>
      </c>
      <c r="H39" s="54" t="s">
        <v>1501</v>
      </c>
      <c r="I39" s="54" t="s">
        <v>1502</v>
      </c>
      <c r="J39" s="21"/>
      <c r="K39" s="17"/>
      <c r="L39" s="17"/>
      <c r="M39" s="17"/>
      <c r="N39" s="17"/>
    </row>
    <row r="40">
      <c r="A40" s="51" t="s">
        <v>1503</v>
      </c>
      <c r="B40" s="52">
        <v>45398.0</v>
      </c>
      <c r="C40" s="51" t="s">
        <v>1504</v>
      </c>
      <c r="D40" s="90" t="s">
        <v>1451</v>
      </c>
      <c r="E40" s="51" t="s">
        <v>605</v>
      </c>
      <c r="F40" s="51" t="s">
        <v>605</v>
      </c>
      <c r="G40" s="51" t="s">
        <v>1505</v>
      </c>
      <c r="H40" s="51" t="s">
        <v>605</v>
      </c>
      <c r="I40" s="51" t="s">
        <v>1506</v>
      </c>
      <c r="J40" s="17"/>
      <c r="K40" s="17"/>
      <c r="L40" s="17"/>
      <c r="M40" s="17"/>
      <c r="N40" s="17"/>
    </row>
    <row r="41">
      <c r="A41" s="51" t="s">
        <v>1507</v>
      </c>
      <c r="B41" s="52">
        <v>45401.0</v>
      </c>
      <c r="C41" s="51" t="s">
        <v>1508</v>
      </c>
      <c r="D41" s="90" t="s">
        <v>1451</v>
      </c>
      <c r="E41" s="51" t="s">
        <v>1509</v>
      </c>
      <c r="F41" s="51" t="s">
        <v>605</v>
      </c>
      <c r="G41" s="51" t="s">
        <v>605</v>
      </c>
      <c r="H41" s="51" t="s">
        <v>1510</v>
      </c>
      <c r="I41" s="51" t="s">
        <v>1511</v>
      </c>
      <c r="J41" s="17"/>
      <c r="K41" s="17"/>
      <c r="L41" s="17"/>
      <c r="M41" s="17"/>
      <c r="N41" s="17"/>
    </row>
    <row r="42">
      <c r="A42" s="51" t="s">
        <v>1512</v>
      </c>
      <c r="B42" s="52">
        <v>45401.0</v>
      </c>
      <c r="C42" s="51" t="s">
        <v>368</v>
      </c>
      <c r="D42" s="51" t="s">
        <v>1430</v>
      </c>
      <c r="E42" s="51" t="s">
        <v>605</v>
      </c>
      <c r="F42" s="51" t="s">
        <v>605</v>
      </c>
      <c r="G42" s="51" t="s">
        <v>605</v>
      </c>
      <c r="H42" s="51" t="s">
        <v>605</v>
      </c>
      <c r="I42" s="51" t="s">
        <v>1513</v>
      </c>
      <c r="J42" s="17"/>
      <c r="K42" s="17"/>
      <c r="L42" s="17"/>
      <c r="M42" s="17"/>
      <c r="N42" s="17"/>
    </row>
    <row r="43">
      <c r="A43" s="51" t="s">
        <v>1514</v>
      </c>
      <c r="B43" s="52">
        <v>45401.0</v>
      </c>
      <c r="C43" s="51" t="s">
        <v>1515</v>
      </c>
      <c r="D43" s="90" t="s">
        <v>1451</v>
      </c>
      <c r="E43" s="51" t="s">
        <v>605</v>
      </c>
      <c r="F43" s="51" t="s">
        <v>1516</v>
      </c>
      <c r="G43" s="51" t="s">
        <v>605</v>
      </c>
      <c r="H43" s="51" t="s">
        <v>1509</v>
      </c>
      <c r="I43" s="51" t="s">
        <v>1517</v>
      </c>
      <c r="J43" s="17"/>
      <c r="K43" s="17"/>
      <c r="L43" s="17"/>
      <c r="M43" s="17"/>
      <c r="N43" s="17"/>
    </row>
    <row r="44">
      <c r="A44" s="51" t="s">
        <v>1518</v>
      </c>
      <c r="B44" s="52">
        <v>45407.0</v>
      </c>
      <c r="C44" s="51" t="s">
        <v>1519</v>
      </c>
      <c r="D44" s="90" t="s">
        <v>1451</v>
      </c>
      <c r="E44" s="51" t="s">
        <v>605</v>
      </c>
      <c r="F44" s="51" t="s">
        <v>605</v>
      </c>
      <c r="G44" s="51" t="s">
        <v>605</v>
      </c>
      <c r="H44" s="51" t="s">
        <v>605</v>
      </c>
      <c r="I44" s="51" t="s">
        <v>1520</v>
      </c>
      <c r="J44" s="17"/>
      <c r="K44" s="17"/>
      <c r="L44" s="17"/>
      <c r="M44" s="17"/>
      <c r="N44" s="17"/>
    </row>
    <row r="45">
      <c r="A45" s="51" t="s">
        <v>1521</v>
      </c>
      <c r="B45" s="52">
        <v>45407.0</v>
      </c>
      <c r="C45" s="51" t="s">
        <v>368</v>
      </c>
      <c r="D45" s="51" t="s">
        <v>1522</v>
      </c>
      <c r="E45" s="51" t="s">
        <v>605</v>
      </c>
      <c r="F45" s="51" t="s">
        <v>605</v>
      </c>
      <c r="G45" s="51" t="s">
        <v>605</v>
      </c>
      <c r="H45" s="51" t="s">
        <v>605</v>
      </c>
      <c r="I45" s="51" t="s">
        <v>1523</v>
      </c>
      <c r="J45" s="17"/>
      <c r="K45" s="17"/>
      <c r="L45" s="17"/>
      <c r="M45" s="17"/>
      <c r="N45" s="17"/>
    </row>
    <row r="46">
      <c r="A46" s="51" t="s">
        <v>1524</v>
      </c>
      <c r="B46" s="52">
        <v>45407.0</v>
      </c>
      <c r="C46" s="51" t="s">
        <v>1515</v>
      </c>
      <c r="D46" s="90" t="s">
        <v>1451</v>
      </c>
      <c r="E46" s="51" t="s">
        <v>605</v>
      </c>
      <c r="F46" s="51" t="s">
        <v>605</v>
      </c>
      <c r="G46" s="51" t="s">
        <v>1525</v>
      </c>
      <c r="H46" s="51" t="s">
        <v>605</v>
      </c>
      <c r="I46" s="51" t="s">
        <v>1526</v>
      </c>
      <c r="J46" s="17"/>
      <c r="K46" s="17"/>
      <c r="L46" s="17"/>
      <c r="M46" s="17"/>
      <c r="N46" s="17"/>
    </row>
    <row r="47">
      <c r="A47" s="51" t="s">
        <v>1527</v>
      </c>
      <c r="B47" s="52">
        <v>45422.0</v>
      </c>
      <c r="C47" s="51" t="s">
        <v>1528</v>
      </c>
      <c r="D47" s="90" t="s">
        <v>1451</v>
      </c>
      <c r="E47" s="51" t="s">
        <v>1529</v>
      </c>
      <c r="F47" s="51" t="s">
        <v>1530</v>
      </c>
      <c r="G47" s="51" t="s">
        <v>605</v>
      </c>
      <c r="H47" s="51" t="s">
        <v>1531</v>
      </c>
      <c r="I47" s="51" t="s">
        <v>1532</v>
      </c>
      <c r="J47" s="17"/>
      <c r="K47" s="17"/>
      <c r="L47" s="17"/>
      <c r="M47" s="17"/>
      <c r="N47" s="17"/>
    </row>
    <row r="48">
      <c r="A48" s="51" t="s">
        <v>1533</v>
      </c>
      <c r="B48" s="52">
        <v>45423.0</v>
      </c>
      <c r="C48" s="51" t="s">
        <v>368</v>
      </c>
      <c r="D48" s="51" t="s">
        <v>1430</v>
      </c>
      <c r="E48" s="51" t="s">
        <v>605</v>
      </c>
      <c r="F48" s="51" t="s">
        <v>1534</v>
      </c>
      <c r="G48" s="51" t="s">
        <v>605</v>
      </c>
      <c r="H48" s="51" t="s">
        <v>605</v>
      </c>
      <c r="I48" s="51" t="s">
        <v>1535</v>
      </c>
      <c r="J48" s="17"/>
      <c r="K48" s="17"/>
      <c r="L48" s="17"/>
      <c r="M48" s="17"/>
      <c r="N48" s="17"/>
    </row>
    <row r="49">
      <c r="A49" s="54" t="s">
        <v>1536</v>
      </c>
      <c r="B49" s="55">
        <v>45429.0</v>
      </c>
      <c r="C49" s="54" t="s">
        <v>1081</v>
      </c>
      <c r="D49" s="54" t="s">
        <v>1537</v>
      </c>
      <c r="E49" s="51" t="s">
        <v>1538</v>
      </c>
      <c r="F49" s="51" t="s">
        <v>1539</v>
      </c>
      <c r="G49" s="51" t="s">
        <v>1540</v>
      </c>
      <c r="H49" s="51" t="s">
        <v>1541</v>
      </c>
      <c r="I49" s="54" t="s">
        <v>1542</v>
      </c>
      <c r="J49" s="17"/>
      <c r="K49" s="21"/>
      <c r="L49" s="17"/>
      <c r="M49" s="17"/>
      <c r="N49" s="17"/>
    </row>
    <row r="50">
      <c r="A50" s="51" t="s">
        <v>1543</v>
      </c>
      <c r="B50" s="52">
        <v>45429.0</v>
      </c>
      <c r="C50" s="51" t="s">
        <v>1544</v>
      </c>
      <c r="D50" s="90" t="s">
        <v>1451</v>
      </c>
      <c r="E50" s="51" t="s">
        <v>605</v>
      </c>
      <c r="F50" s="51" t="s">
        <v>605</v>
      </c>
      <c r="G50" s="51" t="s">
        <v>1545</v>
      </c>
      <c r="H50" s="51" t="s">
        <v>605</v>
      </c>
      <c r="I50" s="70" t="s">
        <v>1546</v>
      </c>
      <c r="J50" s="17"/>
      <c r="K50" s="17"/>
      <c r="L50" s="17"/>
      <c r="M50" s="17"/>
      <c r="N50" s="17"/>
    </row>
    <row r="51">
      <c r="A51" s="51" t="s">
        <v>1547</v>
      </c>
      <c r="B51" s="52">
        <v>45435.0</v>
      </c>
      <c r="C51" s="51" t="s">
        <v>605</v>
      </c>
      <c r="D51" s="51" t="s">
        <v>1548</v>
      </c>
      <c r="E51" s="51" t="s">
        <v>605</v>
      </c>
      <c r="F51" s="51" t="s">
        <v>605</v>
      </c>
      <c r="G51" s="51" t="s">
        <v>605</v>
      </c>
      <c r="H51" s="51" t="s">
        <v>605</v>
      </c>
      <c r="I51" s="70" t="s">
        <v>1549</v>
      </c>
      <c r="J51" s="17"/>
      <c r="K51" s="17"/>
      <c r="L51" s="17"/>
      <c r="M51" s="17"/>
      <c r="N51" s="17"/>
    </row>
    <row r="52">
      <c r="A52" s="51" t="s">
        <v>1550</v>
      </c>
      <c r="B52" s="52">
        <v>45442.0</v>
      </c>
      <c r="C52" s="51" t="s">
        <v>1551</v>
      </c>
      <c r="D52" s="51" t="s">
        <v>1552</v>
      </c>
      <c r="E52" s="51" t="s">
        <v>605</v>
      </c>
      <c r="F52" s="51" t="s">
        <v>605</v>
      </c>
      <c r="G52" s="51" t="s">
        <v>605</v>
      </c>
      <c r="H52" s="51" t="s">
        <v>1553</v>
      </c>
      <c r="I52" s="51" t="s">
        <v>1554</v>
      </c>
      <c r="J52" s="17"/>
      <c r="K52" s="17"/>
      <c r="L52" s="17"/>
      <c r="M52" s="17"/>
      <c r="N52" s="17"/>
    </row>
    <row r="53">
      <c r="A53" s="51" t="s">
        <v>1555</v>
      </c>
      <c r="B53" s="52">
        <v>45444.0</v>
      </c>
      <c r="C53" s="51" t="s">
        <v>1551</v>
      </c>
      <c r="D53" s="51" t="s">
        <v>1066</v>
      </c>
      <c r="E53" s="51" t="s">
        <v>605</v>
      </c>
      <c r="F53" s="51" t="s">
        <v>605</v>
      </c>
      <c r="G53" s="51" t="s">
        <v>605</v>
      </c>
      <c r="H53" s="51" t="s">
        <v>1553</v>
      </c>
      <c r="I53" s="51" t="s">
        <v>1556</v>
      </c>
      <c r="J53" s="17"/>
      <c r="K53" s="17"/>
      <c r="L53" s="17"/>
      <c r="M53" s="17"/>
      <c r="N53" s="17"/>
    </row>
    <row r="54">
      <c r="A54" s="51" t="s">
        <v>1557</v>
      </c>
      <c r="B54" s="52">
        <v>45466.0</v>
      </c>
      <c r="C54" s="51" t="s">
        <v>1237</v>
      </c>
      <c r="D54" s="51" t="s">
        <v>1558</v>
      </c>
      <c r="E54" s="51" t="s">
        <v>605</v>
      </c>
      <c r="F54" s="51" t="s">
        <v>605</v>
      </c>
      <c r="G54" s="51" t="s">
        <v>605</v>
      </c>
      <c r="H54" s="51" t="s">
        <v>1559</v>
      </c>
      <c r="I54" s="51" t="s">
        <v>1560</v>
      </c>
      <c r="J54" s="17"/>
      <c r="K54" s="17"/>
      <c r="L54" s="17"/>
      <c r="M54" s="17"/>
      <c r="N54" s="17"/>
    </row>
    <row r="55">
      <c r="A55" s="51" t="s">
        <v>1561</v>
      </c>
      <c r="B55" s="52">
        <v>45467.0</v>
      </c>
      <c r="C55" s="51" t="s">
        <v>954</v>
      </c>
      <c r="D55" s="90" t="s">
        <v>1434</v>
      </c>
      <c r="E55" s="51" t="s">
        <v>605</v>
      </c>
      <c r="F55" s="51" t="s">
        <v>605</v>
      </c>
      <c r="G55" s="51" t="s">
        <v>605</v>
      </c>
      <c r="H55" s="51" t="s">
        <v>605</v>
      </c>
      <c r="I55" s="51" t="s">
        <v>1562</v>
      </c>
      <c r="J55" s="17"/>
      <c r="K55" s="17"/>
      <c r="L55" s="17"/>
      <c r="M55" s="17"/>
      <c r="N55" s="17"/>
    </row>
    <row r="56">
      <c r="A56" s="51" t="s">
        <v>1563</v>
      </c>
      <c r="B56" s="52">
        <v>45469.0</v>
      </c>
      <c r="C56" s="51" t="s">
        <v>1564</v>
      </c>
      <c r="D56" s="90" t="s">
        <v>1434</v>
      </c>
      <c r="E56" s="51" t="s">
        <v>605</v>
      </c>
      <c r="F56" s="51" t="s">
        <v>1565</v>
      </c>
      <c r="G56" s="51" t="s">
        <v>605</v>
      </c>
      <c r="H56" s="51" t="s">
        <v>605</v>
      </c>
      <c r="I56" s="51" t="s">
        <v>1566</v>
      </c>
      <c r="J56" s="17"/>
      <c r="K56" s="17"/>
      <c r="L56" s="17"/>
      <c r="M56" s="17"/>
      <c r="N56" s="17"/>
    </row>
    <row r="57">
      <c r="A57" s="51" t="s">
        <v>1567</v>
      </c>
      <c r="B57" s="52">
        <v>45475.0</v>
      </c>
      <c r="C57" s="51" t="s">
        <v>1568</v>
      </c>
      <c r="D57" s="51" t="s">
        <v>1430</v>
      </c>
      <c r="E57" s="51" t="s">
        <v>605</v>
      </c>
      <c r="F57" s="51" t="s">
        <v>1569</v>
      </c>
      <c r="G57" s="51" t="s">
        <v>605</v>
      </c>
      <c r="H57" s="51" t="s">
        <v>605</v>
      </c>
      <c r="I57" s="51" t="s">
        <v>1570</v>
      </c>
      <c r="J57" s="17"/>
      <c r="K57" s="17"/>
      <c r="L57" s="17"/>
      <c r="M57" s="17"/>
      <c r="N57" s="17"/>
    </row>
    <row r="58">
      <c r="A58" s="60" t="s">
        <v>1571</v>
      </c>
      <c r="B58" s="55">
        <v>45476.0</v>
      </c>
      <c r="C58" s="54" t="s">
        <v>449</v>
      </c>
      <c r="D58" s="54" t="s">
        <v>1572</v>
      </c>
      <c r="E58" s="51" t="s">
        <v>605</v>
      </c>
      <c r="F58" s="54" t="s">
        <v>1573</v>
      </c>
      <c r="G58" s="54" t="s">
        <v>1574</v>
      </c>
      <c r="H58" s="54" t="s">
        <v>835</v>
      </c>
      <c r="I58" s="54" t="s">
        <v>1575</v>
      </c>
      <c r="J58" s="17"/>
      <c r="K58" s="17"/>
      <c r="L58" s="17"/>
      <c r="M58" s="17"/>
      <c r="N58" s="21"/>
    </row>
    <row r="59">
      <c r="A59" s="51" t="s">
        <v>1576</v>
      </c>
      <c r="B59" s="52">
        <v>45476.0</v>
      </c>
      <c r="C59" s="51" t="s">
        <v>1577</v>
      </c>
      <c r="D59" s="90" t="s">
        <v>1451</v>
      </c>
      <c r="E59" s="51" t="s">
        <v>605</v>
      </c>
      <c r="F59" s="51" t="s">
        <v>1573</v>
      </c>
      <c r="G59" s="51" t="s">
        <v>605</v>
      </c>
      <c r="H59" s="51" t="s">
        <v>605</v>
      </c>
      <c r="I59" s="51" t="s">
        <v>1578</v>
      </c>
      <c r="J59" s="17"/>
      <c r="K59" s="17"/>
      <c r="L59" s="17"/>
      <c r="M59" s="17"/>
      <c r="N59" s="17"/>
    </row>
    <row r="60">
      <c r="A60" s="51" t="s">
        <v>1579</v>
      </c>
      <c r="B60" s="52">
        <v>45477.0</v>
      </c>
      <c r="C60" s="51" t="s">
        <v>368</v>
      </c>
      <c r="D60" s="90" t="s">
        <v>1451</v>
      </c>
      <c r="E60" s="51" t="s">
        <v>605</v>
      </c>
      <c r="F60" s="51" t="s">
        <v>1573</v>
      </c>
      <c r="G60" s="51" t="s">
        <v>605</v>
      </c>
      <c r="H60" s="51" t="s">
        <v>605</v>
      </c>
      <c r="I60" s="51" t="s">
        <v>1580</v>
      </c>
      <c r="J60" s="17"/>
      <c r="K60" s="17"/>
      <c r="L60" s="17"/>
      <c r="M60" s="17"/>
      <c r="N60" s="17"/>
    </row>
    <row r="61">
      <c r="A61" s="54" t="s">
        <v>1581</v>
      </c>
      <c r="B61" s="55">
        <v>45483.0</v>
      </c>
      <c r="C61" s="54" t="s">
        <v>1582</v>
      </c>
      <c r="D61" s="54" t="s">
        <v>1583</v>
      </c>
      <c r="E61" s="54" t="s">
        <v>443</v>
      </c>
      <c r="F61" s="51" t="s">
        <v>605</v>
      </c>
      <c r="G61" s="51" t="s">
        <v>1584</v>
      </c>
      <c r="H61" s="51"/>
      <c r="I61" s="54" t="s">
        <v>1585</v>
      </c>
      <c r="J61" s="17"/>
      <c r="K61" s="17"/>
      <c r="L61" s="17"/>
      <c r="M61" s="17"/>
      <c r="N61" s="21"/>
    </row>
    <row r="62">
      <c r="A62" s="51" t="s">
        <v>1586</v>
      </c>
      <c r="B62" s="52">
        <v>45486.0</v>
      </c>
      <c r="C62" s="51" t="s">
        <v>1587</v>
      </c>
      <c r="D62" s="51" t="s">
        <v>76</v>
      </c>
      <c r="E62" s="51" t="s">
        <v>605</v>
      </c>
      <c r="F62" s="51" t="s">
        <v>605</v>
      </c>
      <c r="G62" s="51" t="s">
        <v>605</v>
      </c>
      <c r="H62" s="51" t="s">
        <v>605</v>
      </c>
      <c r="I62" s="51" t="s">
        <v>1588</v>
      </c>
      <c r="J62" s="17"/>
      <c r="K62" s="17"/>
      <c r="L62" s="17"/>
      <c r="M62" s="17"/>
      <c r="N62" s="17"/>
    </row>
    <row r="63">
      <c r="A63" s="54" t="s">
        <v>1589</v>
      </c>
      <c r="B63" s="55">
        <v>45488.0</v>
      </c>
      <c r="C63" s="54" t="s">
        <v>1590</v>
      </c>
      <c r="D63" s="54" t="s">
        <v>1591</v>
      </c>
      <c r="E63" s="51" t="s">
        <v>605</v>
      </c>
      <c r="F63" s="51" t="s">
        <v>605</v>
      </c>
      <c r="G63" s="54" t="s">
        <v>1592</v>
      </c>
      <c r="H63" s="51" t="s">
        <v>605</v>
      </c>
      <c r="I63" s="54" t="s">
        <v>1593</v>
      </c>
      <c r="J63" s="17"/>
      <c r="K63" s="17"/>
      <c r="L63" s="17"/>
      <c r="M63" s="17"/>
      <c r="N63" s="21"/>
    </row>
    <row r="64">
      <c r="A64" s="51" t="s">
        <v>1594</v>
      </c>
      <c r="B64" s="52">
        <v>45490.0</v>
      </c>
      <c r="C64" s="51" t="s">
        <v>1595</v>
      </c>
      <c r="D64" s="51" t="s">
        <v>630</v>
      </c>
      <c r="E64" s="51" t="s">
        <v>605</v>
      </c>
      <c r="F64" s="51" t="s">
        <v>605</v>
      </c>
      <c r="G64" s="51" t="s">
        <v>605</v>
      </c>
      <c r="H64" s="51"/>
      <c r="I64" s="51" t="s">
        <v>1596</v>
      </c>
      <c r="J64" s="17"/>
      <c r="K64" s="17"/>
      <c r="L64" s="17"/>
      <c r="M64" s="17"/>
      <c r="N64" s="17"/>
    </row>
    <row r="65">
      <c r="A65" s="54" t="s">
        <v>1597</v>
      </c>
      <c r="B65" s="55">
        <v>45490.0</v>
      </c>
      <c r="C65" s="54" t="s">
        <v>368</v>
      </c>
      <c r="D65" s="54" t="s">
        <v>1598</v>
      </c>
      <c r="E65" s="54" t="s">
        <v>443</v>
      </c>
      <c r="F65" s="51" t="s">
        <v>605</v>
      </c>
      <c r="G65" s="51" t="s">
        <v>605</v>
      </c>
      <c r="H65" s="51"/>
      <c r="I65" s="54" t="s">
        <v>1599</v>
      </c>
      <c r="J65" s="17"/>
      <c r="K65" s="17"/>
      <c r="L65" s="17"/>
      <c r="M65" s="21"/>
      <c r="N65" s="17"/>
    </row>
    <row r="66">
      <c r="A66" s="51" t="s">
        <v>1600</v>
      </c>
      <c r="B66" s="52">
        <v>45496.0</v>
      </c>
      <c r="C66" s="51" t="s">
        <v>1601</v>
      </c>
      <c r="D66" s="51" t="s">
        <v>495</v>
      </c>
      <c r="E66" s="51" t="s">
        <v>605</v>
      </c>
      <c r="F66" s="51" t="s">
        <v>605</v>
      </c>
      <c r="G66" s="51" t="s">
        <v>605</v>
      </c>
      <c r="H66" s="51" t="s">
        <v>1602</v>
      </c>
      <c r="I66" s="51" t="s">
        <v>1603</v>
      </c>
      <c r="J66" s="17"/>
      <c r="K66" s="17"/>
      <c r="L66" s="17"/>
      <c r="M66" s="17"/>
      <c r="N66" s="17"/>
    </row>
    <row r="67">
      <c r="A67" s="51" t="s">
        <v>1604</v>
      </c>
      <c r="B67" s="52">
        <v>45497.0</v>
      </c>
      <c r="C67" s="51" t="s">
        <v>1605</v>
      </c>
      <c r="D67" s="51" t="s">
        <v>1606</v>
      </c>
      <c r="E67" s="51" t="s">
        <v>605</v>
      </c>
      <c r="F67" s="51" t="s">
        <v>1607</v>
      </c>
      <c r="G67" s="51" t="s">
        <v>605</v>
      </c>
      <c r="H67" s="51" t="s">
        <v>605</v>
      </c>
      <c r="I67" s="51" t="s">
        <v>1608</v>
      </c>
      <c r="J67" s="17"/>
      <c r="K67" s="17"/>
      <c r="L67" s="17"/>
      <c r="M67" s="17"/>
      <c r="N67" s="17"/>
    </row>
    <row r="68">
      <c r="A68" s="51" t="s">
        <v>1609</v>
      </c>
      <c r="B68" s="52">
        <v>45499.0</v>
      </c>
      <c r="C68" s="51" t="s">
        <v>1610</v>
      </c>
      <c r="D68" s="90" t="s">
        <v>1451</v>
      </c>
      <c r="E68" s="51" t="s">
        <v>605</v>
      </c>
      <c r="F68" s="51" t="s">
        <v>605</v>
      </c>
      <c r="G68" s="51" t="s">
        <v>1611</v>
      </c>
      <c r="H68" s="51" t="s">
        <v>605</v>
      </c>
      <c r="I68" s="70" t="s">
        <v>1612</v>
      </c>
      <c r="J68" s="17"/>
      <c r="K68" s="17"/>
      <c r="L68" s="17"/>
      <c r="M68" s="17"/>
      <c r="N68" s="17"/>
    </row>
    <row r="69">
      <c r="A69" s="60" t="s">
        <v>1613</v>
      </c>
      <c r="B69" s="55" t="s">
        <v>1614</v>
      </c>
      <c r="C69" s="54" t="s">
        <v>1615</v>
      </c>
      <c r="D69" s="54" t="s">
        <v>1616</v>
      </c>
      <c r="E69" s="51" t="s">
        <v>605</v>
      </c>
      <c r="F69" s="51" t="s">
        <v>605</v>
      </c>
      <c r="G69" s="54" t="s">
        <v>1617</v>
      </c>
      <c r="H69" s="51" t="s">
        <v>605</v>
      </c>
      <c r="I69" s="54" t="s">
        <v>1618</v>
      </c>
      <c r="J69" s="17"/>
      <c r="K69" s="17"/>
      <c r="L69" s="21"/>
      <c r="M69" s="17"/>
      <c r="N69" s="17"/>
    </row>
    <row r="70">
      <c r="A70" s="54" t="s">
        <v>1619</v>
      </c>
      <c r="B70" s="55">
        <v>45507.0</v>
      </c>
      <c r="C70" s="54" t="s">
        <v>605</v>
      </c>
      <c r="D70" s="54" t="s">
        <v>1134</v>
      </c>
      <c r="E70" s="51" t="s">
        <v>605</v>
      </c>
      <c r="F70" s="51" t="s">
        <v>605</v>
      </c>
      <c r="G70" s="51" t="s">
        <v>605</v>
      </c>
      <c r="H70" s="51" t="s">
        <v>605</v>
      </c>
      <c r="I70" s="54" t="s">
        <v>1620</v>
      </c>
      <c r="J70" s="17"/>
      <c r="K70" s="21"/>
      <c r="L70" s="17"/>
      <c r="M70" s="17"/>
      <c r="N70" s="17"/>
    </row>
    <row r="71">
      <c r="A71" s="54" t="s">
        <v>1621</v>
      </c>
      <c r="B71" s="55">
        <v>45507.0</v>
      </c>
      <c r="C71" s="54" t="s">
        <v>1622</v>
      </c>
      <c r="D71" s="54" t="s">
        <v>162</v>
      </c>
      <c r="E71" s="51" t="s">
        <v>605</v>
      </c>
      <c r="F71" s="51" t="s">
        <v>605</v>
      </c>
      <c r="G71" s="54" t="s">
        <v>1623</v>
      </c>
      <c r="H71" s="51" t="s">
        <v>605</v>
      </c>
      <c r="I71" s="54" t="s">
        <v>1624</v>
      </c>
      <c r="J71" s="17"/>
      <c r="K71" s="17"/>
      <c r="L71" s="17"/>
      <c r="M71" s="21"/>
      <c r="N71" s="17"/>
    </row>
    <row r="72">
      <c r="A72" s="54" t="s">
        <v>1625</v>
      </c>
      <c r="B72" s="55">
        <v>45507.0</v>
      </c>
      <c r="C72" s="54" t="s">
        <v>1626</v>
      </c>
      <c r="D72" s="54" t="s">
        <v>1627</v>
      </c>
      <c r="E72" s="51" t="s">
        <v>605</v>
      </c>
      <c r="F72" s="51" t="s">
        <v>1628</v>
      </c>
      <c r="G72" s="51" t="s">
        <v>605</v>
      </c>
      <c r="H72" s="51" t="s">
        <v>605</v>
      </c>
      <c r="I72" s="54" t="s">
        <v>1629</v>
      </c>
      <c r="J72" s="17"/>
      <c r="K72" s="17"/>
      <c r="L72" s="17"/>
      <c r="M72" s="17"/>
      <c r="N72" s="21"/>
    </row>
    <row r="73">
      <c r="A73" s="54" t="s">
        <v>1630</v>
      </c>
      <c r="B73" s="55">
        <v>45521.0</v>
      </c>
      <c r="C73" s="54" t="s">
        <v>1631</v>
      </c>
      <c r="D73" s="54" t="s">
        <v>162</v>
      </c>
      <c r="E73" s="54" t="s">
        <v>1632</v>
      </c>
      <c r="F73" s="51" t="s">
        <v>605</v>
      </c>
      <c r="G73" s="51" t="s">
        <v>605</v>
      </c>
      <c r="H73" s="51" t="s">
        <v>605</v>
      </c>
      <c r="I73" s="54" t="s">
        <v>1633</v>
      </c>
      <c r="J73" s="21"/>
      <c r="K73" s="17"/>
      <c r="L73" s="17"/>
      <c r="M73" s="17"/>
      <c r="N73" s="17"/>
    </row>
    <row r="74">
      <c r="A74" s="54" t="s">
        <v>1634</v>
      </c>
      <c r="B74" s="55">
        <v>45524.0</v>
      </c>
      <c r="C74" s="54" t="s">
        <v>1635</v>
      </c>
      <c r="D74" s="54" t="s">
        <v>87</v>
      </c>
      <c r="E74" s="51" t="s">
        <v>605</v>
      </c>
      <c r="F74" s="51" t="s">
        <v>605</v>
      </c>
      <c r="G74" s="51" t="s">
        <v>605</v>
      </c>
      <c r="H74" s="54" t="s">
        <v>1636</v>
      </c>
      <c r="I74" s="54" t="s">
        <v>1637</v>
      </c>
      <c r="J74" s="17"/>
      <c r="K74" s="17"/>
      <c r="L74" s="21"/>
      <c r="M74" s="17"/>
      <c r="N74" s="17"/>
    </row>
    <row r="75">
      <c r="A75" s="51" t="s">
        <v>1638</v>
      </c>
      <c r="B75" s="52">
        <v>45532.0</v>
      </c>
      <c r="C75" s="51" t="s">
        <v>1639</v>
      </c>
      <c r="D75" s="51" t="s">
        <v>1640</v>
      </c>
      <c r="E75" s="51" t="s">
        <v>605</v>
      </c>
      <c r="F75" s="51" t="s">
        <v>1628</v>
      </c>
      <c r="G75" s="51" t="s">
        <v>605</v>
      </c>
      <c r="H75" s="51" t="s">
        <v>1641</v>
      </c>
      <c r="I75" s="51" t="s">
        <v>1642</v>
      </c>
      <c r="J75" s="17"/>
      <c r="K75" s="17"/>
      <c r="L75" s="17"/>
      <c r="M75" s="17"/>
      <c r="N75" s="17"/>
    </row>
    <row r="76">
      <c r="A76" s="51" t="s">
        <v>1643</v>
      </c>
      <c r="B76" s="52">
        <v>45533.0</v>
      </c>
      <c r="C76" s="51" t="s">
        <v>1644</v>
      </c>
      <c r="D76" s="51" t="s">
        <v>1645</v>
      </c>
      <c r="E76" s="51" t="s">
        <v>605</v>
      </c>
      <c r="F76" s="51" t="s">
        <v>1646</v>
      </c>
      <c r="G76" s="51" t="s">
        <v>605</v>
      </c>
      <c r="H76" s="51" t="s">
        <v>605</v>
      </c>
      <c r="I76" s="51" t="s">
        <v>1647</v>
      </c>
      <c r="J76" s="17"/>
      <c r="K76" s="17"/>
      <c r="L76" s="17"/>
      <c r="M76" s="17"/>
      <c r="N76" s="17"/>
    </row>
    <row r="77">
      <c r="A77" s="51" t="s">
        <v>1648</v>
      </c>
      <c r="B77" s="52">
        <v>45533.0</v>
      </c>
      <c r="C77" s="51" t="s">
        <v>1649</v>
      </c>
      <c r="D77" s="51" t="s">
        <v>1430</v>
      </c>
      <c r="E77" s="51" t="s">
        <v>605</v>
      </c>
      <c r="F77" s="51" t="s">
        <v>605</v>
      </c>
      <c r="G77" s="51" t="s">
        <v>605</v>
      </c>
      <c r="H77" s="51" t="s">
        <v>605</v>
      </c>
      <c r="I77" s="51" t="s">
        <v>1650</v>
      </c>
      <c r="J77" s="17"/>
      <c r="K77" s="17"/>
      <c r="L77" s="17"/>
      <c r="M77" s="17"/>
      <c r="N77" s="17"/>
    </row>
    <row r="78">
      <c r="A78" s="51" t="s">
        <v>1651</v>
      </c>
      <c r="B78" s="52">
        <v>45538.0</v>
      </c>
      <c r="C78" s="51" t="s">
        <v>368</v>
      </c>
      <c r="D78" s="90" t="s">
        <v>1434</v>
      </c>
      <c r="E78" s="51" t="s">
        <v>605</v>
      </c>
      <c r="F78" s="51" t="s">
        <v>1652</v>
      </c>
      <c r="G78" s="51" t="s">
        <v>605</v>
      </c>
      <c r="H78" s="51" t="s">
        <v>605</v>
      </c>
      <c r="I78" s="51" t="s">
        <v>1653</v>
      </c>
      <c r="J78" s="17"/>
      <c r="K78" s="17"/>
      <c r="L78" s="17"/>
      <c r="M78" s="17"/>
      <c r="N78" s="17"/>
    </row>
    <row r="79">
      <c r="A79" s="51" t="s">
        <v>1654</v>
      </c>
      <c r="B79" s="52">
        <v>45539.0</v>
      </c>
      <c r="C79" s="51" t="s">
        <v>368</v>
      </c>
      <c r="D79" s="51" t="s">
        <v>1655</v>
      </c>
      <c r="E79" s="51" t="s">
        <v>605</v>
      </c>
      <c r="F79" s="51" t="s">
        <v>1573</v>
      </c>
      <c r="G79" s="51" t="s">
        <v>605</v>
      </c>
      <c r="H79" s="51" t="s">
        <v>605</v>
      </c>
      <c r="I79" s="51" t="s">
        <v>1656</v>
      </c>
      <c r="J79" s="17"/>
      <c r="K79" s="17"/>
      <c r="L79" s="17"/>
      <c r="M79" s="17"/>
      <c r="N79" s="17"/>
    </row>
    <row r="80">
      <c r="A80" s="60" t="s">
        <v>1657</v>
      </c>
      <c r="B80" s="55">
        <v>45539.0</v>
      </c>
      <c r="C80" s="54" t="s">
        <v>1658</v>
      </c>
      <c r="D80" s="54" t="s">
        <v>1659</v>
      </c>
      <c r="E80" s="51" t="s">
        <v>605</v>
      </c>
      <c r="F80" s="51" t="s">
        <v>1573</v>
      </c>
      <c r="G80" s="51" t="s">
        <v>605</v>
      </c>
      <c r="H80" s="51" t="s">
        <v>1660</v>
      </c>
      <c r="I80" s="54" t="s">
        <v>1661</v>
      </c>
      <c r="J80" s="17"/>
      <c r="K80" s="17"/>
      <c r="L80" s="17"/>
      <c r="M80" s="17"/>
      <c r="N80" s="21"/>
    </row>
    <row r="81">
      <c r="A81" s="51" t="s">
        <v>1662</v>
      </c>
      <c r="B81" s="52">
        <v>45541.0</v>
      </c>
      <c r="C81" s="51" t="s">
        <v>1663</v>
      </c>
      <c r="D81" s="51" t="s">
        <v>56</v>
      </c>
      <c r="E81" s="51" t="s">
        <v>605</v>
      </c>
      <c r="F81" s="51" t="s">
        <v>605</v>
      </c>
      <c r="G81" s="51" t="s">
        <v>605</v>
      </c>
      <c r="H81" s="51" t="s">
        <v>605</v>
      </c>
      <c r="I81" s="70" t="s">
        <v>1664</v>
      </c>
      <c r="J81" s="17"/>
      <c r="K81" s="17"/>
      <c r="L81" s="17"/>
      <c r="M81" s="17"/>
      <c r="N81" s="17"/>
    </row>
    <row r="82">
      <c r="A82" s="60" t="s">
        <v>1665</v>
      </c>
      <c r="B82" s="55">
        <v>45546.0</v>
      </c>
      <c r="C82" s="54" t="s">
        <v>1595</v>
      </c>
      <c r="D82" s="54" t="s">
        <v>630</v>
      </c>
      <c r="E82" s="51" t="s">
        <v>605</v>
      </c>
      <c r="F82" s="54" t="s">
        <v>1418</v>
      </c>
      <c r="G82" s="51" t="s">
        <v>605</v>
      </c>
      <c r="H82" s="51" t="s">
        <v>605</v>
      </c>
      <c r="I82" s="54" t="s">
        <v>1666</v>
      </c>
      <c r="J82" s="17"/>
      <c r="K82" s="17"/>
      <c r="L82" s="17"/>
      <c r="M82" s="17"/>
      <c r="N82" s="21"/>
    </row>
    <row r="83">
      <c r="A83" s="67" t="s">
        <v>1667</v>
      </c>
      <c r="B83" s="52">
        <v>45560.0</v>
      </c>
      <c r="C83" s="51" t="s">
        <v>1668</v>
      </c>
      <c r="D83" s="51" t="s">
        <v>87</v>
      </c>
      <c r="E83" s="51" t="s">
        <v>605</v>
      </c>
      <c r="F83" s="51" t="s">
        <v>605</v>
      </c>
      <c r="G83" s="51" t="s">
        <v>605</v>
      </c>
      <c r="H83" s="51" t="s">
        <v>605</v>
      </c>
      <c r="I83" s="51" t="s">
        <v>1669</v>
      </c>
      <c r="J83" s="17"/>
      <c r="K83" s="17"/>
      <c r="L83" s="17"/>
      <c r="M83" s="17"/>
      <c r="N83" s="17"/>
    </row>
    <row r="84">
      <c r="A84" s="51" t="s">
        <v>1670</v>
      </c>
      <c r="B84" s="52">
        <v>45561.0</v>
      </c>
      <c r="C84" s="51" t="s">
        <v>368</v>
      </c>
      <c r="D84" s="51" t="s">
        <v>1430</v>
      </c>
      <c r="E84" s="51" t="s">
        <v>605</v>
      </c>
      <c r="F84" s="51" t="s">
        <v>605</v>
      </c>
      <c r="G84" s="51" t="s">
        <v>605</v>
      </c>
      <c r="H84" s="51" t="s">
        <v>1671</v>
      </c>
      <c r="I84" s="51" t="s">
        <v>1672</v>
      </c>
      <c r="J84" s="17"/>
      <c r="K84" s="17"/>
      <c r="L84" s="17"/>
      <c r="M84" s="17"/>
      <c r="N84" s="17"/>
    </row>
    <row r="85">
      <c r="A85" s="51" t="s">
        <v>1673</v>
      </c>
      <c r="B85" s="52">
        <v>45561.0</v>
      </c>
      <c r="C85" s="51" t="s">
        <v>1674</v>
      </c>
      <c r="D85" s="90" t="s">
        <v>1451</v>
      </c>
      <c r="E85" s="51" t="s">
        <v>1675</v>
      </c>
      <c r="F85" s="51" t="s">
        <v>605</v>
      </c>
      <c r="G85" s="51" t="s">
        <v>605</v>
      </c>
      <c r="H85" s="51" t="s">
        <v>1509</v>
      </c>
      <c r="I85" s="51" t="s">
        <v>1676</v>
      </c>
      <c r="J85" s="17"/>
      <c r="K85" s="17"/>
      <c r="L85" s="17"/>
      <c r="M85" s="17"/>
      <c r="N85" s="17"/>
    </row>
    <row r="86">
      <c r="A86" s="51" t="s">
        <v>1677</v>
      </c>
      <c r="B86" s="52">
        <v>45562.0</v>
      </c>
      <c r="C86" s="51" t="s">
        <v>1610</v>
      </c>
      <c r="D86" s="90" t="s">
        <v>1451</v>
      </c>
      <c r="E86" s="51" t="s">
        <v>1675</v>
      </c>
      <c r="F86" s="51" t="s">
        <v>605</v>
      </c>
      <c r="G86" s="51" t="s">
        <v>605</v>
      </c>
      <c r="H86" s="51" t="s">
        <v>605</v>
      </c>
      <c r="I86" s="51" t="s">
        <v>1678</v>
      </c>
      <c r="J86" s="17"/>
      <c r="K86" s="17"/>
      <c r="L86" s="17"/>
      <c r="M86" s="17"/>
      <c r="N86" s="17"/>
    </row>
    <row r="87">
      <c r="A87" s="67" t="s">
        <v>1679</v>
      </c>
      <c r="B87" s="52">
        <v>45562.0</v>
      </c>
      <c r="C87" s="51" t="s">
        <v>1649</v>
      </c>
      <c r="D87" s="51" t="s">
        <v>1430</v>
      </c>
      <c r="E87" s="51" t="s">
        <v>605</v>
      </c>
      <c r="F87" s="51" t="s">
        <v>605</v>
      </c>
      <c r="G87" s="51" t="s">
        <v>605</v>
      </c>
      <c r="H87" s="51" t="s">
        <v>605</v>
      </c>
      <c r="I87" s="51" t="s">
        <v>1680</v>
      </c>
      <c r="J87" s="17"/>
      <c r="K87" s="17"/>
      <c r="L87" s="17"/>
      <c r="M87" s="17"/>
      <c r="N87" s="17"/>
    </row>
    <row r="88">
      <c r="A88" s="51" t="s">
        <v>1681</v>
      </c>
      <c r="B88" s="52">
        <v>45567.0</v>
      </c>
      <c r="C88" s="51" t="s">
        <v>368</v>
      </c>
      <c r="D88" s="51" t="s">
        <v>1682</v>
      </c>
      <c r="E88" s="51" t="s">
        <v>605</v>
      </c>
      <c r="F88" s="51" t="s">
        <v>1683</v>
      </c>
      <c r="G88" s="51" t="s">
        <v>605</v>
      </c>
      <c r="H88" s="51" t="s">
        <v>1684</v>
      </c>
      <c r="I88" s="51" t="s">
        <v>1685</v>
      </c>
      <c r="J88" s="17"/>
      <c r="K88" s="17"/>
      <c r="L88" s="17"/>
      <c r="M88" s="17"/>
      <c r="N88" s="17"/>
    </row>
    <row r="89">
      <c r="A89" s="51" t="s">
        <v>1686</v>
      </c>
      <c r="B89" s="52">
        <v>45567.0</v>
      </c>
      <c r="C89" s="51" t="s">
        <v>368</v>
      </c>
      <c r="D89" s="51" t="s">
        <v>56</v>
      </c>
      <c r="E89" s="51" t="s">
        <v>605</v>
      </c>
      <c r="F89" s="51" t="s">
        <v>1573</v>
      </c>
      <c r="G89" s="51" t="s">
        <v>605</v>
      </c>
      <c r="H89" s="51" t="s">
        <v>1531</v>
      </c>
      <c r="I89" s="51" t="s">
        <v>1687</v>
      </c>
      <c r="J89" s="17"/>
      <c r="K89" s="17"/>
      <c r="L89" s="17"/>
      <c r="M89" s="17"/>
      <c r="N89" s="17"/>
    </row>
    <row r="90">
      <c r="A90" s="51" t="s">
        <v>1688</v>
      </c>
      <c r="B90" s="52">
        <v>45568.0</v>
      </c>
      <c r="C90" s="51" t="s">
        <v>368</v>
      </c>
      <c r="D90" s="51" t="s">
        <v>1689</v>
      </c>
      <c r="E90" s="51" t="s">
        <v>605</v>
      </c>
      <c r="F90" s="51" t="s">
        <v>1573</v>
      </c>
      <c r="G90" s="51" t="s">
        <v>605</v>
      </c>
      <c r="H90" s="51" t="s">
        <v>605</v>
      </c>
      <c r="I90" s="51" t="s">
        <v>1690</v>
      </c>
      <c r="J90" s="17"/>
      <c r="K90" s="17"/>
      <c r="L90" s="17"/>
      <c r="M90" s="17"/>
      <c r="N90" s="17"/>
    </row>
    <row r="91">
      <c r="A91" s="51" t="s">
        <v>1691</v>
      </c>
      <c r="B91" s="52">
        <v>45568.0</v>
      </c>
      <c r="C91" s="51" t="s">
        <v>368</v>
      </c>
      <c r="D91" s="90" t="s">
        <v>1451</v>
      </c>
      <c r="E91" s="51" t="s">
        <v>605</v>
      </c>
      <c r="F91" s="51" t="s">
        <v>1573</v>
      </c>
      <c r="G91" s="51" t="s">
        <v>605</v>
      </c>
      <c r="H91" s="51" t="s">
        <v>605</v>
      </c>
      <c r="I91" s="51" t="s">
        <v>1692</v>
      </c>
      <c r="J91" s="17"/>
      <c r="K91" s="17"/>
      <c r="L91" s="17"/>
      <c r="M91" s="17"/>
      <c r="N91" s="17"/>
    </row>
    <row r="92">
      <c r="A92" s="54" t="s">
        <v>1693</v>
      </c>
      <c r="B92" s="55">
        <v>45570.0</v>
      </c>
      <c r="C92" s="54" t="s">
        <v>1694</v>
      </c>
      <c r="D92" s="54" t="s">
        <v>1695</v>
      </c>
      <c r="E92" s="51"/>
      <c r="F92" s="51"/>
      <c r="G92" s="51"/>
      <c r="H92" s="54" t="s">
        <v>1696</v>
      </c>
      <c r="I92" s="54"/>
      <c r="J92" s="17"/>
      <c r="K92" s="17"/>
      <c r="L92" s="21"/>
      <c r="M92" s="17"/>
      <c r="N92" s="17"/>
    </row>
    <row r="93">
      <c r="A93" s="51" t="s">
        <v>1697</v>
      </c>
      <c r="B93" s="52">
        <v>45577.0</v>
      </c>
      <c r="C93" s="51" t="s">
        <v>1698</v>
      </c>
      <c r="D93" s="51" t="s">
        <v>630</v>
      </c>
      <c r="E93" s="51" t="s">
        <v>605</v>
      </c>
      <c r="F93" s="51" t="s">
        <v>605</v>
      </c>
      <c r="G93" s="51" t="s">
        <v>605</v>
      </c>
      <c r="H93" s="51" t="s">
        <v>1699</v>
      </c>
      <c r="I93" s="51" t="s">
        <v>1700</v>
      </c>
      <c r="J93" s="17"/>
      <c r="K93" s="17"/>
      <c r="L93" s="17"/>
      <c r="M93" s="17"/>
      <c r="N93" s="17"/>
    </row>
    <row r="94">
      <c r="A94" s="51" t="s">
        <v>1701</v>
      </c>
      <c r="B94" s="52">
        <v>45598.0</v>
      </c>
      <c r="C94" s="51" t="s">
        <v>1702</v>
      </c>
      <c r="D94" s="90" t="s">
        <v>1451</v>
      </c>
      <c r="E94" s="51" t="s">
        <v>1703</v>
      </c>
      <c r="F94" s="51" t="s">
        <v>1704</v>
      </c>
      <c r="G94" s="51" t="s">
        <v>605</v>
      </c>
      <c r="H94" s="51" t="s">
        <v>1705</v>
      </c>
      <c r="I94" s="51" t="s">
        <v>1706</v>
      </c>
      <c r="J94" s="17"/>
      <c r="K94" s="17"/>
      <c r="L94" s="17"/>
      <c r="M94" s="17"/>
      <c r="N94" s="17"/>
    </row>
    <row r="95">
      <c r="A95" s="54" t="s">
        <v>1707</v>
      </c>
      <c r="B95" s="55">
        <v>45605.0</v>
      </c>
      <c r="C95" s="54" t="s">
        <v>1708</v>
      </c>
      <c r="D95" s="54" t="s">
        <v>1709</v>
      </c>
      <c r="E95" s="54" t="s">
        <v>1710</v>
      </c>
      <c r="F95" s="51" t="s">
        <v>605</v>
      </c>
      <c r="G95" s="51" t="s">
        <v>1711</v>
      </c>
      <c r="H95" s="54" t="s">
        <v>1712</v>
      </c>
      <c r="I95" s="54" t="s">
        <v>1713</v>
      </c>
      <c r="J95" s="17"/>
      <c r="K95" s="17"/>
      <c r="L95" s="21"/>
      <c r="M95" s="17"/>
      <c r="N95" s="17"/>
    </row>
    <row r="96">
      <c r="A96" s="60" t="s">
        <v>1714</v>
      </c>
      <c r="B96" s="55">
        <v>45605.0</v>
      </c>
      <c r="C96" s="54" t="s">
        <v>368</v>
      </c>
      <c r="D96" s="54" t="s">
        <v>1715</v>
      </c>
      <c r="E96" s="54" t="s">
        <v>1716</v>
      </c>
      <c r="F96" s="51" t="s">
        <v>605</v>
      </c>
      <c r="G96" s="51" t="s">
        <v>605</v>
      </c>
      <c r="H96" s="51" t="s">
        <v>605</v>
      </c>
      <c r="I96" s="54" t="s">
        <v>1717</v>
      </c>
      <c r="J96" s="21"/>
      <c r="K96" s="17"/>
      <c r="L96" s="17"/>
      <c r="M96" s="17"/>
      <c r="N96" s="17"/>
    </row>
    <row r="97">
      <c r="A97" s="54" t="s">
        <v>1718</v>
      </c>
      <c r="B97" s="54" t="s">
        <v>1719</v>
      </c>
      <c r="C97" s="54" t="s">
        <v>1720</v>
      </c>
      <c r="D97" s="54" t="s">
        <v>1721</v>
      </c>
      <c r="E97" s="54" t="s">
        <v>1722</v>
      </c>
      <c r="F97" s="51"/>
      <c r="G97" s="51"/>
      <c r="H97" s="51"/>
      <c r="I97" s="54"/>
      <c r="J97" s="21"/>
      <c r="K97" s="17"/>
      <c r="L97" s="17"/>
      <c r="M97" s="17"/>
      <c r="N97" s="17"/>
    </row>
    <row r="98">
      <c r="A98" s="54" t="s">
        <v>1723</v>
      </c>
      <c r="B98" s="55">
        <v>45607.0</v>
      </c>
      <c r="C98" s="54" t="s">
        <v>1708</v>
      </c>
      <c r="D98" s="54" t="s">
        <v>1724</v>
      </c>
      <c r="E98" s="54" t="s">
        <v>1725</v>
      </c>
      <c r="F98" s="51" t="s">
        <v>605</v>
      </c>
      <c r="G98" s="51" t="s">
        <v>605</v>
      </c>
      <c r="H98" s="54" t="s">
        <v>1726</v>
      </c>
      <c r="I98" s="54" t="s">
        <v>1727</v>
      </c>
      <c r="J98" s="17"/>
      <c r="K98" s="17"/>
      <c r="L98" s="21"/>
      <c r="M98" s="17"/>
      <c r="N98" s="17"/>
    </row>
    <row r="99">
      <c r="A99" s="51" t="s">
        <v>1728</v>
      </c>
      <c r="B99" s="52">
        <v>45615.0</v>
      </c>
      <c r="C99" s="51" t="s">
        <v>1433</v>
      </c>
      <c r="D99" s="90" t="s">
        <v>1434</v>
      </c>
      <c r="E99" s="51" t="s">
        <v>605</v>
      </c>
      <c r="F99" s="51" t="s">
        <v>605</v>
      </c>
      <c r="G99" s="51" t="s">
        <v>605</v>
      </c>
      <c r="H99" s="51" t="s">
        <v>605</v>
      </c>
      <c r="I99" s="51" t="s">
        <v>1729</v>
      </c>
      <c r="J99" s="17"/>
      <c r="K99" s="17"/>
      <c r="L99" s="17"/>
      <c r="M99" s="17"/>
      <c r="N99" s="17"/>
    </row>
    <row r="100">
      <c r="A100" s="54" t="s">
        <v>1730</v>
      </c>
      <c r="B100" s="55">
        <v>45616.0</v>
      </c>
      <c r="C100" s="54" t="s">
        <v>1658</v>
      </c>
      <c r="D100" s="54" t="s">
        <v>1731</v>
      </c>
      <c r="E100" s="51" t="s">
        <v>605</v>
      </c>
      <c r="F100" s="51" t="s">
        <v>605</v>
      </c>
      <c r="G100" s="51" t="s">
        <v>605</v>
      </c>
      <c r="H100" s="54" t="s">
        <v>1732</v>
      </c>
      <c r="I100" s="54" t="s">
        <v>1733</v>
      </c>
      <c r="J100" s="21"/>
      <c r="K100" s="17"/>
      <c r="L100" s="17"/>
      <c r="M100" s="17"/>
      <c r="N100" s="17"/>
    </row>
    <row r="101">
      <c r="A101" s="60" t="s">
        <v>1734</v>
      </c>
      <c r="B101" s="55">
        <v>45616.0</v>
      </c>
      <c r="C101" s="54" t="s">
        <v>1735</v>
      </c>
      <c r="D101" s="54" t="s">
        <v>1736</v>
      </c>
      <c r="E101" s="51" t="s">
        <v>605</v>
      </c>
      <c r="F101" s="51" t="s">
        <v>605</v>
      </c>
      <c r="G101" s="54" t="s">
        <v>717</v>
      </c>
      <c r="H101" s="51" t="s">
        <v>605</v>
      </c>
      <c r="I101" s="54" t="s">
        <v>1737</v>
      </c>
      <c r="J101" s="17"/>
      <c r="K101" s="17"/>
      <c r="L101" s="17"/>
      <c r="M101" s="21"/>
      <c r="N101" s="17"/>
    </row>
    <row r="102">
      <c r="A102" s="60" t="s">
        <v>1738</v>
      </c>
      <c r="B102" s="55">
        <v>45618.0</v>
      </c>
      <c r="C102" s="54" t="s">
        <v>608</v>
      </c>
      <c r="D102" s="54" t="s">
        <v>1739</v>
      </c>
      <c r="E102" s="51" t="s">
        <v>605</v>
      </c>
      <c r="F102" s="51" t="s">
        <v>605</v>
      </c>
      <c r="G102" s="51" t="s">
        <v>605</v>
      </c>
      <c r="H102" s="54" t="s">
        <v>1394</v>
      </c>
      <c r="I102" s="54" t="s">
        <v>1740</v>
      </c>
      <c r="J102" s="17"/>
      <c r="K102" s="17"/>
      <c r="L102" s="21"/>
      <c r="M102" s="17"/>
      <c r="N102" s="17"/>
    </row>
    <row r="103">
      <c r="A103" s="54" t="s">
        <v>1741</v>
      </c>
      <c r="B103" s="55">
        <v>45618.0</v>
      </c>
      <c r="C103" s="54" t="s">
        <v>1742</v>
      </c>
      <c r="D103" s="54" t="s">
        <v>1743</v>
      </c>
      <c r="E103" s="51" t="s">
        <v>605</v>
      </c>
      <c r="F103" s="51" t="s">
        <v>605</v>
      </c>
      <c r="G103" s="51" t="s">
        <v>605</v>
      </c>
      <c r="H103" s="54" t="s">
        <v>1394</v>
      </c>
      <c r="I103" s="54" t="s">
        <v>1744</v>
      </c>
      <c r="J103" s="17"/>
      <c r="K103" s="17"/>
      <c r="L103" s="21"/>
      <c r="M103" s="17"/>
      <c r="N103" s="17"/>
    </row>
    <row r="104">
      <c r="A104" s="51" t="s">
        <v>1745</v>
      </c>
      <c r="B104" s="52">
        <v>45620.0</v>
      </c>
      <c r="C104" s="51" t="s">
        <v>1702</v>
      </c>
      <c r="D104" s="90" t="s">
        <v>1451</v>
      </c>
      <c r="E104" s="51" t="s">
        <v>605</v>
      </c>
      <c r="F104" s="51" t="s">
        <v>605</v>
      </c>
      <c r="G104" s="51" t="s">
        <v>1746</v>
      </c>
      <c r="H104" s="51" t="s">
        <v>605</v>
      </c>
      <c r="I104" s="51" t="s">
        <v>1747</v>
      </c>
      <c r="J104" s="17"/>
      <c r="K104" s="17"/>
      <c r="L104" s="17"/>
      <c r="M104" s="17"/>
      <c r="N104" s="17"/>
    </row>
    <row r="105">
      <c r="A105" s="51" t="s">
        <v>1748</v>
      </c>
      <c r="B105" s="52">
        <v>45621.0</v>
      </c>
      <c r="C105" s="51" t="s">
        <v>1749</v>
      </c>
      <c r="D105" s="51" t="s">
        <v>1750</v>
      </c>
      <c r="E105" s="51" t="s">
        <v>605</v>
      </c>
      <c r="F105" s="51" t="s">
        <v>1751</v>
      </c>
      <c r="G105" s="51" t="s">
        <v>898</v>
      </c>
      <c r="H105" s="51" t="s">
        <v>605</v>
      </c>
      <c r="I105" s="51" t="s">
        <v>1752</v>
      </c>
      <c r="J105" s="17"/>
      <c r="K105" s="17"/>
      <c r="L105" s="17"/>
      <c r="M105" s="17"/>
      <c r="N105" s="17"/>
    </row>
    <row r="106">
      <c r="A106" s="60" t="s">
        <v>1753</v>
      </c>
      <c r="B106" s="55">
        <v>45625.0</v>
      </c>
      <c r="C106" s="54" t="s">
        <v>1081</v>
      </c>
      <c r="D106" s="54" t="s">
        <v>1754</v>
      </c>
      <c r="E106" s="51" t="s">
        <v>605</v>
      </c>
      <c r="F106" s="51"/>
      <c r="G106" s="51" t="s">
        <v>605</v>
      </c>
      <c r="H106" s="54" t="s">
        <v>1394</v>
      </c>
      <c r="I106" s="54" t="s">
        <v>1755</v>
      </c>
      <c r="J106" s="17"/>
      <c r="K106" s="17"/>
      <c r="L106" s="21"/>
      <c r="M106" s="17"/>
      <c r="N106" s="17"/>
    </row>
    <row r="107">
      <c r="A107" s="54" t="s">
        <v>1756</v>
      </c>
      <c r="B107" s="55">
        <v>45626.0</v>
      </c>
      <c r="C107" s="54" t="s">
        <v>1757</v>
      </c>
      <c r="D107" s="54" t="s">
        <v>1758</v>
      </c>
      <c r="E107" s="51" t="s">
        <v>605</v>
      </c>
      <c r="F107" s="51" t="s">
        <v>605</v>
      </c>
      <c r="G107" s="54" t="s">
        <v>1759</v>
      </c>
      <c r="H107" s="51" t="s">
        <v>605</v>
      </c>
      <c r="I107" s="92" t="s">
        <v>1760</v>
      </c>
      <c r="J107" s="17"/>
      <c r="K107" s="17"/>
      <c r="L107" s="17"/>
      <c r="M107" s="21"/>
      <c r="N107" s="17"/>
    </row>
    <row r="108">
      <c r="A108" s="54" t="s">
        <v>1761</v>
      </c>
      <c r="B108" s="55">
        <v>45631.0</v>
      </c>
      <c r="C108" s="54" t="s">
        <v>1762</v>
      </c>
      <c r="D108" s="54" t="s">
        <v>1763</v>
      </c>
      <c r="E108" s="54" t="s">
        <v>1505</v>
      </c>
      <c r="F108" s="51" t="s">
        <v>605</v>
      </c>
      <c r="G108" s="51" t="s">
        <v>605</v>
      </c>
      <c r="H108" s="51" t="s">
        <v>605</v>
      </c>
      <c r="I108" s="51" t="s">
        <v>1764</v>
      </c>
      <c r="J108" s="21"/>
      <c r="K108" s="17"/>
      <c r="L108" s="17"/>
      <c r="M108" s="17"/>
      <c r="N108" s="17"/>
    </row>
    <row r="109">
      <c r="A109" s="51" t="s">
        <v>1765</v>
      </c>
      <c r="B109" s="52">
        <v>45633.0</v>
      </c>
      <c r="C109" s="51" t="s">
        <v>1766</v>
      </c>
      <c r="D109" s="51" t="s">
        <v>1767</v>
      </c>
      <c r="E109" s="51" t="s">
        <v>605</v>
      </c>
      <c r="F109" s="51" t="s">
        <v>605</v>
      </c>
      <c r="G109" s="51" t="s">
        <v>605</v>
      </c>
      <c r="H109" s="51" t="s">
        <v>1768</v>
      </c>
      <c r="I109" s="51" t="s">
        <v>1769</v>
      </c>
      <c r="J109" s="17"/>
      <c r="K109" s="17"/>
      <c r="L109" s="17"/>
      <c r="M109" s="17"/>
      <c r="N109" s="17"/>
    </row>
    <row r="110">
      <c r="A110" s="51" t="s">
        <v>1770</v>
      </c>
      <c r="B110" s="52">
        <v>45639.0</v>
      </c>
      <c r="C110" s="51" t="s">
        <v>1771</v>
      </c>
      <c r="D110" s="51" t="s">
        <v>1772</v>
      </c>
      <c r="E110" s="51" t="s">
        <v>605</v>
      </c>
      <c r="F110" s="51" t="s">
        <v>1773</v>
      </c>
      <c r="G110" s="51" t="s">
        <v>605</v>
      </c>
      <c r="H110" s="51" t="s">
        <v>605</v>
      </c>
      <c r="I110" s="51" t="s">
        <v>1774</v>
      </c>
      <c r="J110" s="17"/>
      <c r="K110" s="17"/>
      <c r="L110" s="17"/>
      <c r="M110" s="17"/>
      <c r="N110" s="17"/>
    </row>
    <row r="111">
      <c r="A111" s="51" t="s">
        <v>1775</v>
      </c>
      <c r="B111" s="52">
        <v>45642.0</v>
      </c>
      <c r="C111" s="51" t="s">
        <v>361</v>
      </c>
      <c r="D111" s="51" t="s">
        <v>1754</v>
      </c>
      <c r="E111" s="51" t="s">
        <v>605</v>
      </c>
      <c r="F111" s="51" t="s">
        <v>1776</v>
      </c>
      <c r="G111" s="51" t="s">
        <v>605</v>
      </c>
      <c r="H111" s="51" t="s">
        <v>605</v>
      </c>
      <c r="I111" s="51" t="s">
        <v>1777</v>
      </c>
      <c r="J111" s="17"/>
      <c r="K111" s="17"/>
      <c r="L111" s="17"/>
      <c r="M111" s="17"/>
      <c r="N111" s="17"/>
    </row>
    <row r="112">
      <c r="A112" s="60" t="s">
        <v>1778</v>
      </c>
      <c r="B112" s="55">
        <v>45643.0</v>
      </c>
      <c r="C112" s="54" t="s">
        <v>361</v>
      </c>
      <c r="D112" s="54" t="s">
        <v>1779</v>
      </c>
      <c r="E112" s="54" t="s">
        <v>1780</v>
      </c>
      <c r="F112" s="54" t="s">
        <v>1781</v>
      </c>
      <c r="G112" s="54" t="s">
        <v>1782</v>
      </c>
      <c r="H112" s="51" t="s">
        <v>605</v>
      </c>
      <c r="I112" s="54" t="s">
        <v>1783</v>
      </c>
      <c r="J112" s="17"/>
      <c r="K112" s="17"/>
      <c r="L112" s="21"/>
      <c r="M112" s="17"/>
      <c r="N112" s="17"/>
    </row>
    <row r="113">
      <c r="A113" s="54" t="s">
        <v>1784</v>
      </c>
      <c r="B113" s="55">
        <v>45644.0</v>
      </c>
      <c r="C113" s="54" t="s">
        <v>1708</v>
      </c>
      <c r="D113" s="54" t="s">
        <v>1785</v>
      </c>
      <c r="E113" s="54" t="s">
        <v>443</v>
      </c>
      <c r="F113" s="51" t="s">
        <v>605</v>
      </c>
      <c r="G113" s="51" t="s">
        <v>605</v>
      </c>
      <c r="H113" s="54" t="s">
        <v>475</v>
      </c>
      <c r="I113" s="54" t="s">
        <v>1786</v>
      </c>
      <c r="J113" s="17"/>
      <c r="K113" s="17"/>
      <c r="L113" s="21"/>
      <c r="M113" s="17"/>
      <c r="N113" s="17"/>
    </row>
    <row r="114">
      <c r="A114" s="51" t="s">
        <v>1787</v>
      </c>
      <c r="B114" s="52">
        <v>45646.0</v>
      </c>
      <c r="C114" s="51" t="s">
        <v>1788</v>
      </c>
      <c r="D114" s="51" t="s">
        <v>1789</v>
      </c>
      <c r="E114" s="51" t="s">
        <v>1790</v>
      </c>
      <c r="F114" s="51" t="s">
        <v>605</v>
      </c>
      <c r="G114" s="51" t="s">
        <v>605</v>
      </c>
      <c r="H114" s="51" t="s">
        <v>605</v>
      </c>
      <c r="I114" s="51" t="s">
        <v>1791</v>
      </c>
      <c r="J114" s="17"/>
      <c r="K114" s="17"/>
      <c r="L114" s="17"/>
      <c r="M114" s="17"/>
      <c r="N114" s="17"/>
    </row>
    <row r="115">
      <c r="A115" s="51" t="s">
        <v>1792</v>
      </c>
      <c r="B115" s="52">
        <v>45647.0</v>
      </c>
      <c r="C115" s="51" t="s">
        <v>1708</v>
      </c>
      <c r="D115" s="51" t="s">
        <v>1772</v>
      </c>
      <c r="E115" s="51" t="s">
        <v>605</v>
      </c>
      <c r="F115" s="51" t="s">
        <v>605</v>
      </c>
      <c r="G115" s="51" t="s">
        <v>605</v>
      </c>
      <c r="H115" s="51" t="s">
        <v>1793</v>
      </c>
      <c r="I115" s="51" t="s">
        <v>1794</v>
      </c>
      <c r="J115" s="17"/>
      <c r="K115" s="17"/>
      <c r="L115" s="17"/>
      <c r="M115" s="17"/>
      <c r="N115" s="17"/>
    </row>
    <row r="116">
      <c r="A116" s="51" t="s">
        <v>1795</v>
      </c>
      <c r="B116" s="52">
        <v>45654.0</v>
      </c>
      <c r="C116" s="51" t="s">
        <v>605</v>
      </c>
      <c r="D116" s="51" t="s">
        <v>1796</v>
      </c>
      <c r="E116" s="51" t="s">
        <v>605</v>
      </c>
      <c r="F116" s="51" t="s">
        <v>605</v>
      </c>
      <c r="G116" s="51" t="s">
        <v>605</v>
      </c>
      <c r="H116" s="51" t="s">
        <v>605</v>
      </c>
      <c r="I116" s="51" t="s">
        <v>1797</v>
      </c>
      <c r="J116" s="17"/>
      <c r="K116" s="17"/>
      <c r="L116" s="17"/>
      <c r="M116" s="17"/>
      <c r="N116" s="17"/>
    </row>
    <row r="117">
      <c r="A117" s="28"/>
    </row>
    <row r="118">
      <c r="A118" s="28"/>
    </row>
    <row r="119">
      <c r="A119" s="28"/>
    </row>
    <row r="120">
      <c r="A120" s="28"/>
    </row>
    <row r="121">
      <c r="A121" s="28"/>
    </row>
    <row r="122">
      <c r="A122" s="28"/>
    </row>
    <row r="123">
      <c r="A123" s="28"/>
    </row>
    <row r="124">
      <c r="A124" s="28"/>
    </row>
    <row r="125">
      <c r="A125" s="28"/>
    </row>
    <row r="126">
      <c r="A126" s="28"/>
    </row>
    <row r="127">
      <c r="A127" s="28"/>
    </row>
    <row r="128">
      <c r="A128" s="28"/>
    </row>
    <row r="129">
      <c r="A129" s="28"/>
    </row>
    <row r="130">
      <c r="A130" s="28"/>
    </row>
    <row r="131">
      <c r="A131" s="28"/>
    </row>
    <row r="132">
      <c r="A132" s="28"/>
    </row>
    <row r="133">
      <c r="A133" s="28"/>
    </row>
    <row r="134">
      <c r="A134" s="28"/>
    </row>
    <row r="135">
      <c r="A135" s="28"/>
    </row>
    <row r="136">
      <c r="A136" s="28"/>
    </row>
    <row r="137">
      <c r="A137" s="28"/>
    </row>
    <row r="138">
      <c r="A138" s="28"/>
    </row>
    <row r="139">
      <c r="A139" s="28"/>
    </row>
    <row r="140">
      <c r="A140" s="28"/>
    </row>
    <row r="141">
      <c r="A141" s="28"/>
    </row>
    <row r="142">
      <c r="A142" s="28"/>
    </row>
    <row r="143">
      <c r="A143" s="28"/>
    </row>
    <row r="144">
      <c r="A144" s="28"/>
    </row>
    <row r="145">
      <c r="A145" s="28"/>
    </row>
    <row r="146">
      <c r="A146" s="28"/>
    </row>
    <row r="147">
      <c r="A147" s="28"/>
    </row>
    <row r="148">
      <c r="A148" s="28"/>
    </row>
    <row r="149">
      <c r="A149" s="28"/>
    </row>
    <row r="150">
      <c r="A150" s="28"/>
    </row>
    <row r="151">
      <c r="A151" s="28"/>
    </row>
    <row r="152">
      <c r="A152" s="28"/>
    </row>
    <row r="153">
      <c r="A153" s="28"/>
    </row>
    <row r="154">
      <c r="A154" s="28"/>
    </row>
    <row r="155">
      <c r="A155" s="28"/>
    </row>
    <row r="156">
      <c r="A156" s="28"/>
    </row>
    <row r="157">
      <c r="A157" s="28"/>
    </row>
    <row r="158">
      <c r="A158" s="28"/>
    </row>
    <row r="159">
      <c r="A159" s="28"/>
    </row>
    <row r="160">
      <c r="A160" s="28"/>
    </row>
    <row r="161">
      <c r="A161" s="28"/>
    </row>
    <row r="162">
      <c r="A162" s="28"/>
    </row>
    <row r="163">
      <c r="A163" s="28"/>
    </row>
    <row r="164">
      <c r="A164" s="28"/>
    </row>
    <row r="165">
      <c r="A165" s="28"/>
    </row>
    <row r="166">
      <c r="A166" s="28"/>
    </row>
    <row r="167">
      <c r="A167" s="28"/>
    </row>
    <row r="168">
      <c r="A168" s="28"/>
    </row>
    <row r="169">
      <c r="A169" s="28"/>
    </row>
    <row r="170">
      <c r="A170" s="28"/>
    </row>
    <row r="171">
      <c r="A171" s="28"/>
    </row>
    <row r="172">
      <c r="A172" s="28"/>
    </row>
    <row r="173">
      <c r="A173" s="28"/>
    </row>
    <row r="174">
      <c r="A174" s="28"/>
    </row>
    <row r="175">
      <c r="A175" s="28"/>
    </row>
    <row r="176">
      <c r="A176" s="28"/>
    </row>
    <row r="177">
      <c r="A177" s="28"/>
    </row>
    <row r="178">
      <c r="A178" s="28"/>
    </row>
    <row r="179">
      <c r="A179" s="28"/>
    </row>
    <row r="180">
      <c r="A180" s="28"/>
    </row>
    <row r="181">
      <c r="A181" s="28"/>
    </row>
    <row r="182">
      <c r="A182" s="28"/>
    </row>
    <row r="183">
      <c r="A183" s="28"/>
    </row>
    <row r="184">
      <c r="A184" s="28"/>
    </row>
    <row r="185">
      <c r="A185" s="28"/>
    </row>
    <row r="186">
      <c r="A186" s="28"/>
    </row>
    <row r="187">
      <c r="A187" s="28"/>
    </row>
    <row r="188">
      <c r="A188" s="28"/>
    </row>
    <row r="189">
      <c r="A189" s="28"/>
    </row>
    <row r="190">
      <c r="A190" s="28"/>
    </row>
    <row r="191">
      <c r="A191" s="28"/>
    </row>
    <row r="192">
      <c r="A192" s="28"/>
    </row>
    <row r="193">
      <c r="A193" s="28"/>
    </row>
    <row r="194">
      <c r="A194" s="28"/>
    </row>
    <row r="195">
      <c r="A195" s="28"/>
    </row>
    <row r="196">
      <c r="A196" s="28"/>
    </row>
    <row r="197">
      <c r="A197" s="28"/>
    </row>
    <row r="198">
      <c r="A198" s="28"/>
    </row>
    <row r="199">
      <c r="A199" s="28"/>
    </row>
    <row r="200">
      <c r="A200" s="28"/>
    </row>
    <row r="201">
      <c r="A201" s="28"/>
    </row>
    <row r="202">
      <c r="A202" s="28"/>
    </row>
    <row r="203">
      <c r="A203" s="28"/>
    </row>
    <row r="204">
      <c r="A204" s="28"/>
    </row>
    <row r="205">
      <c r="A205" s="28"/>
    </row>
    <row r="206">
      <c r="A206" s="28"/>
    </row>
    <row r="207">
      <c r="A207" s="28"/>
    </row>
    <row r="208">
      <c r="A208" s="28"/>
    </row>
    <row r="209">
      <c r="A209" s="28"/>
    </row>
    <row r="210">
      <c r="A210" s="28"/>
    </row>
    <row r="211">
      <c r="A211" s="28"/>
    </row>
    <row r="212">
      <c r="A212" s="28"/>
    </row>
    <row r="213">
      <c r="A213" s="28"/>
    </row>
    <row r="214">
      <c r="A214" s="28"/>
    </row>
    <row r="215">
      <c r="A215" s="28"/>
    </row>
    <row r="216">
      <c r="A216" s="28"/>
    </row>
    <row r="217">
      <c r="A217" s="28"/>
    </row>
    <row r="218">
      <c r="A218" s="28"/>
    </row>
    <row r="219">
      <c r="A219" s="28"/>
    </row>
    <row r="220">
      <c r="A220" s="28"/>
    </row>
    <row r="221">
      <c r="A221" s="28"/>
    </row>
    <row r="222">
      <c r="A222" s="28"/>
    </row>
    <row r="223">
      <c r="A223" s="28"/>
    </row>
    <row r="224">
      <c r="A224" s="28"/>
    </row>
    <row r="225">
      <c r="A225" s="28"/>
    </row>
    <row r="226">
      <c r="A226" s="28"/>
    </row>
    <row r="227">
      <c r="A227" s="28"/>
    </row>
    <row r="228">
      <c r="A228" s="28"/>
    </row>
    <row r="229">
      <c r="A229" s="28"/>
    </row>
    <row r="230">
      <c r="A230" s="28"/>
    </row>
    <row r="231">
      <c r="A231" s="28"/>
    </row>
    <row r="232">
      <c r="A232" s="28"/>
    </row>
    <row r="233">
      <c r="A233" s="28"/>
    </row>
    <row r="234">
      <c r="A234" s="28"/>
    </row>
    <row r="235">
      <c r="A235" s="28"/>
    </row>
    <row r="236">
      <c r="A236" s="28"/>
    </row>
    <row r="237">
      <c r="A237" s="28"/>
    </row>
    <row r="238">
      <c r="A238" s="28"/>
    </row>
    <row r="239">
      <c r="A239" s="28"/>
    </row>
    <row r="240">
      <c r="A240" s="28"/>
    </row>
    <row r="241">
      <c r="A241" s="28"/>
    </row>
    <row r="242">
      <c r="A242" s="28"/>
    </row>
    <row r="243">
      <c r="A243" s="28"/>
    </row>
    <row r="244">
      <c r="A244" s="28"/>
    </row>
    <row r="245">
      <c r="A245" s="28"/>
    </row>
    <row r="246">
      <c r="A246" s="28"/>
    </row>
    <row r="247">
      <c r="A247" s="28"/>
    </row>
    <row r="248">
      <c r="A248" s="28"/>
    </row>
    <row r="249">
      <c r="A249" s="28"/>
    </row>
    <row r="250">
      <c r="A250" s="28"/>
    </row>
    <row r="251">
      <c r="A251" s="28"/>
    </row>
    <row r="252">
      <c r="A252" s="28"/>
    </row>
    <row r="253">
      <c r="A253" s="28"/>
    </row>
    <row r="254">
      <c r="A254" s="28"/>
    </row>
    <row r="255">
      <c r="A255" s="28"/>
    </row>
    <row r="256">
      <c r="A256" s="28"/>
    </row>
    <row r="257">
      <c r="A257" s="28"/>
    </row>
    <row r="258">
      <c r="A258" s="28"/>
    </row>
    <row r="259">
      <c r="A259" s="28"/>
    </row>
    <row r="260">
      <c r="A260" s="28"/>
    </row>
    <row r="261">
      <c r="A261" s="28"/>
    </row>
    <row r="262">
      <c r="A262" s="28"/>
    </row>
    <row r="263">
      <c r="A263" s="28"/>
    </row>
    <row r="264">
      <c r="A264" s="28"/>
    </row>
    <row r="265">
      <c r="A265" s="28"/>
    </row>
    <row r="266">
      <c r="A266" s="28"/>
    </row>
    <row r="267">
      <c r="A267" s="28"/>
    </row>
    <row r="268">
      <c r="A268" s="28"/>
    </row>
    <row r="269">
      <c r="A269" s="28"/>
    </row>
    <row r="270">
      <c r="A270" s="28"/>
    </row>
    <row r="271">
      <c r="A271" s="28"/>
    </row>
    <row r="272">
      <c r="A272" s="28"/>
    </row>
    <row r="273">
      <c r="A273" s="28"/>
    </row>
    <row r="274">
      <c r="A274" s="28"/>
    </row>
    <row r="275">
      <c r="A275" s="28"/>
    </row>
    <row r="276">
      <c r="A276" s="28"/>
    </row>
    <row r="277">
      <c r="A277" s="28"/>
    </row>
    <row r="278">
      <c r="A278" s="28"/>
    </row>
    <row r="279">
      <c r="A279" s="28"/>
    </row>
    <row r="280">
      <c r="A280" s="28"/>
    </row>
    <row r="281">
      <c r="A281" s="28"/>
    </row>
    <row r="282">
      <c r="A282" s="28"/>
    </row>
    <row r="283">
      <c r="A283" s="28"/>
    </row>
    <row r="284">
      <c r="A284" s="28"/>
    </row>
    <row r="285">
      <c r="A285" s="28"/>
    </row>
    <row r="286">
      <c r="A286" s="28"/>
    </row>
    <row r="287">
      <c r="A287" s="28"/>
    </row>
    <row r="288">
      <c r="A288" s="28"/>
    </row>
    <row r="289">
      <c r="A289" s="28"/>
    </row>
    <row r="290">
      <c r="A290" s="28"/>
    </row>
    <row r="291">
      <c r="A291" s="28"/>
    </row>
    <row r="292">
      <c r="A292" s="28"/>
    </row>
    <row r="293">
      <c r="A293" s="28"/>
    </row>
    <row r="294">
      <c r="A294" s="28"/>
    </row>
    <row r="295">
      <c r="A295" s="28"/>
    </row>
    <row r="296">
      <c r="A296" s="28"/>
    </row>
    <row r="297">
      <c r="A297" s="28"/>
    </row>
    <row r="298">
      <c r="A298" s="28"/>
    </row>
    <row r="299">
      <c r="A299" s="28"/>
    </row>
    <row r="300">
      <c r="A300" s="28"/>
    </row>
    <row r="301">
      <c r="A301" s="28"/>
    </row>
    <row r="302">
      <c r="A302" s="28"/>
    </row>
    <row r="303">
      <c r="A303" s="28"/>
    </row>
    <row r="304">
      <c r="A304" s="28"/>
    </row>
    <row r="305">
      <c r="A305" s="28"/>
    </row>
    <row r="306">
      <c r="A306" s="28"/>
    </row>
    <row r="307">
      <c r="A307" s="28"/>
    </row>
    <row r="308">
      <c r="A308" s="28"/>
    </row>
    <row r="309">
      <c r="A309" s="28"/>
    </row>
    <row r="310">
      <c r="A310" s="28"/>
    </row>
    <row r="311">
      <c r="A311" s="28"/>
    </row>
    <row r="312">
      <c r="A312" s="28"/>
    </row>
    <row r="313">
      <c r="A313" s="28"/>
    </row>
    <row r="314">
      <c r="A314" s="28"/>
    </row>
    <row r="315">
      <c r="A315" s="28"/>
    </row>
    <row r="316">
      <c r="A316" s="28"/>
    </row>
    <row r="317">
      <c r="A317" s="28"/>
    </row>
    <row r="318">
      <c r="A318" s="28"/>
    </row>
    <row r="319">
      <c r="A319" s="28"/>
    </row>
    <row r="320">
      <c r="A320" s="28"/>
    </row>
    <row r="321">
      <c r="A321" s="28"/>
    </row>
    <row r="322">
      <c r="A322" s="28"/>
    </row>
    <row r="323">
      <c r="A323" s="28"/>
    </row>
    <row r="324">
      <c r="A324" s="28"/>
    </row>
    <row r="325">
      <c r="A325" s="28"/>
    </row>
    <row r="326">
      <c r="A326" s="28"/>
    </row>
    <row r="327">
      <c r="A327" s="28"/>
    </row>
    <row r="328">
      <c r="A328" s="28"/>
    </row>
    <row r="329">
      <c r="A329" s="28"/>
    </row>
    <row r="330">
      <c r="A330" s="28"/>
    </row>
    <row r="331">
      <c r="A331" s="28"/>
    </row>
    <row r="332">
      <c r="A332" s="28"/>
    </row>
    <row r="333">
      <c r="A333" s="28"/>
    </row>
    <row r="334">
      <c r="A334" s="28"/>
    </row>
    <row r="335">
      <c r="A335" s="28"/>
    </row>
    <row r="336">
      <c r="A336" s="28"/>
    </row>
    <row r="337">
      <c r="A337" s="28"/>
    </row>
    <row r="338">
      <c r="A338" s="28"/>
    </row>
    <row r="339">
      <c r="A339" s="28"/>
    </row>
    <row r="340">
      <c r="A340" s="28"/>
    </row>
    <row r="341">
      <c r="A341" s="28"/>
    </row>
    <row r="342">
      <c r="A342" s="28"/>
    </row>
    <row r="343">
      <c r="A343" s="28"/>
    </row>
    <row r="344">
      <c r="A344" s="28"/>
    </row>
    <row r="345">
      <c r="A345" s="28"/>
    </row>
    <row r="346">
      <c r="A346" s="28"/>
    </row>
    <row r="347">
      <c r="A347" s="28"/>
    </row>
    <row r="348">
      <c r="A348" s="28"/>
    </row>
    <row r="349">
      <c r="A349" s="28"/>
    </row>
    <row r="350">
      <c r="A350" s="28"/>
    </row>
    <row r="351">
      <c r="A351" s="28"/>
    </row>
    <row r="352">
      <c r="A352" s="28"/>
    </row>
    <row r="353">
      <c r="A353" s="28"/>
    </row>
    <row r="354">
      <c r="A354" s="28"/>
    </row>
    <row r="355">
      <c r="A355" s="28"/>
    </row>
    <row r="356">
      <c r="A356" s="28"/>
    </row>
    <row r="357">
      <c r="A357" s="28"/>
    </row>
    <row r="358">
      <c r="A358" s="28"/>
    </row>
    <row r="359">
      <c r="A359" s="28"/>
    </row>
    <row r="360">
      <c r="A360" s="28"/>
    </row>
    <row r="361">
      <c r="A361" s="28"/>
    </row>
    <row r="362">
      <c r="A362" s="28"/>
    </row>
    <row r="363">
      <c r="A363" s="28"/>
    </row>
    <row r="364">
      <c r="A364" s="28"/>
    </row>
    <row r="365">
      <c r="A365" s="28"/>
    </row>
    <row r="366">
      <c r="A366" s="28"/>
    </row>
    <row r="367">
      <c r="A367" s="28"/>
    </row>
    <row r="368">
      <c r="A368" s="28"/>
    </row>
    <row r="369">
      <c r="A369" s="28"/>
    </row>
    <row r="370">
      <c r="A370" s="28"/>
    </row>
    <row r="371">
      <c r="A371" s="28"/>
    </row>
    <row r="372">
      <c r="A372" s="28"/>
    </row>
    <row r="373">
      <c r="A373" s="28"/>
    </row>
    <row r="374">
      <c r="A374" s="28"/>
    </row>
    <row r="375">
      <c r="A375" s="28"/>
    </row>
    <row r="376">
      <c r="A376" s="28"/>
    </row>
    <row r="377">
      <c r="A377" s="28"/>
    </row>
    <row r="378">
      <c r="A378" s="28"/>
    </row>
    <row r="379">
      <c r="A379" s="28"/>
    </row>
    <row r="380">
      <c r="A380" s="28"/>
    </row>
    <row r="381">
      <c r="A381" s="28"/>
    </row>
    <row r="382">
      <c r="A382" s="28"/>
    </row>
    <row r="383">
      <c r="A383" s="28"/>
    </row>
    <row r="384">
      <c r="A384" s="28"/>
    </row>
    <row r="385">
      <c r="A385" s="28"/>
    </row>
    <row r="386">
      <c r="A386" s="28"/>
    </row>
    <row r="387">
      <c r="A387" s="28"/>
    </row>
    <row r="388">
      <c r="A388" s="28"/>
    </row>
    <row r="389">
      <c r="A389" s="28"/>
    </row>
    <row r="390">
      <c r="A390" s="28"/>
    </row>
    <row r="391">
      <c r="A391" s="28"/>
    </row>
    <row r="392">
      <c r="A392" s="28"/>
    </row>
    <row r="393">
      <c r="A393" s="28"/>
    </row>
    <row r="394">
      <c r="A394" s="28"/>
    </row>
    <row r="395">
      <c r="A395" s="28"/>
    </row>
    <row r="396">
      <c r="A396" s="28"/>
    </row>
    <row r="397">
      <c r="A397" s="28"/>
    </row>
    <row r="398">
      <c r="A398" s="28"/>
    </row>
    <row r="399">
      <c r="A399" s="28"/>
    </row>
    <row r="400">
      <c r="A400" s="28"/>
    </row>
    <row r="401">
      <c r="A401" s="28"/>
    </row>
    <row r="402">
      <c r="A402" s="28"/>
    </row>
    <row r="403">
      <c r="A403" s="28"/>
    </row>
    <row r="404">
      <c r="A404" s="28"/>
    </row>
    <row r="405">
      <c r="A405" s="28"/>
    </row>
    <row r="406">
      <c r="A406" s="28"/>
    </row>
    <row r="407">
      <c r="A407" s="28"/>
    </row>
    <row r="408">
      <c r="A408" s="28"/>
    </row>
    <row r="409">
      <c r="A409" s="28"/>
    </row>
    <row r="410">
      <c r="A410" s="28"/>
    </row>
    <row r="411">
      <c r="A411" s="28"/>
    </row>
    <row r="412">
      <c r="A412" s="28"/>
    </row>
    <row r="413">
      <c r="A413" s="28"/>
    </row>
    <row r="414">
      <c r="A414" s="28"/>
    </row>
    <row r="415">
      <c r="A415" s="28"/>
    </row>
    <row r="416">
      <c r="A416" s="28"/>
    </row>
    <row r="417">
      <c r="A417" s="28"/>
    </row>
    <row r="418">
      <c r="A418" s="28"/>
    </row>
    <row r="419">
      <c r="A419" s="28"/>
    </row>
    <row r="420">
      <c r="A420" s="28"/>
    </row>
    <row r="421">
      <c r="A421" s="28"/>
    </row>
    <row r="422">
      <c r="A422" s="28"/>
    </row>
    <row r="423">
      <c r="A423" s="28"/>
    </row>
    <row r="424">
      <c r="A424" s="28"/>
    </row>
    <row r="425">
      <c r="A425" s="28"/>
    </row>
    <row r="426">
      <c r="A426" s="28"/>
    </row>
    <row r="427">
      <c r="A427" s="28"/>
    </row>
    <row r="428">
      <c r="A428" s="28"/>
    </row>
    <row r="429">
      <c r="A429" s="28"/>
    </row>
    <row r="430">
      <c r="A430" s="28"/>
    </row>
    <row r="431">
      <c r="A431" s="28"/>
    </row>
    <row r="432">
      <c r="A432" s="28"/>
    </row>
    <row r="433">
      <c r="A433" s="28"/>
    </row>
    <row r="434">
      <c r="A434" s="28"/>
    </row>
    <row r="435">
      <c r="A435" s="28"/>
    </row>
    <row r="436">
      <c r="A436" s="28"/>
    </row>
    <row r="437">
      <c r="A437" s="28"/>
    </row>
    <row r="438">
      <c r="A438" s="28"/>
    </row>
    <row r="439">
      <c r="A439" s="28"/>
    </row>
    <row r="440">
      <c r="A440" s="28"/>
    </row>
    <row r="441">
      <c r="A441" s="28"/>
    </row>
    <row r="442">
      <c r="A442" s="28"/>
    </row>
    <row r="443">
      <c r="A443" s="28"/>
    </row>
    <row r="444">
      <c r="A444" s="28"/>
    </row>
    <row r="445">
      <c r="A445" s="28"/>
    </row>
    <row r="446">
      <c r="A446" s="28"/>
    </row>
    <row r="447">
      <c r="A447" s="28"/>
    </row>
    <row r="448">
      <c r="A448" s="28"/>
    </row>
    <row r="449">
      <c r="A449" s="28"/>
    </row>
    <row r="450">
      <c r="A450" s="28"/>
    </row>
    <row r="451">
      <c r="A451" s="28"/>
    </row>
    <row r="452">
      <c r="A452" s="28"/>
    </row>
    <row r="453">
      <c r="A453" s="28"/>
    </row>
    <row r="454">
      <c r="A454" s="28"/>
    </row>
    <row r="455">
      <c r="A455" s="28"/>
    </row>
    <row r="456">
      <c r="A456" s="28"/>
    </row>
    <row r="457">
      <c r="A457" s="28"/>
    </row>
    <row r="458">
      <c r="A458" s="28"/>
    </row>
    <row r="459">
      <c r="A459" s="28"/>
    </row>
    <row r="460">
      <c r="A460" s="28"/>
    </row>
    <row r="461">
      <c r="A461" s="28"/>
    </row>
    <row r="462">
      <c r="A462" s="28"/>
    </row>
    <row r="463">
      <c r="A463" s="28"/>
    </row>
    <row r="464">
      <c r="A464" s="28"/>
    </row>
    <row r="465">
      <c r="A465" s="28"/>
    </row>
    <row r="466">
      <c r="A466" s="28"/>
    </row>
    <row r="467">
      <c r="A467" s="28"/>
    </row>
    <row r="468">
      <c r="A468" s="28"/>
    </row>
    <row r="469">
      <c r="A469" s="28"/>
    </row>
    <row r="470">
      <c r="A470" s="28"/>
    </row>
    <row r="471">
      <c r="A471" s="28"/>
    </row>
    <row r="472">
      <c r="A472" s="28"/>
    </row>
    <row r="473">
      <c r="A473" s="28"/>
    </row>
    <row r="474">
      <c r="A474" s="28"/>
    </row>
    <row r="475">
      <c r="A475" s="28"/>
    </row>
    <row r="476">
      <c r="A476" s="28"/>
    </row>
    <row r="477">
      <c r="A477" s="28"/>
    </row>
    <row r="478">
      <c r="A478" s="28"/>
    </row>
    <row r="479">
      <c r="A479" s="28"/>
    </row>
    <row r="480">
      <c r="A480" s="28"/>
    </row>
    <row r="481">
      <c r="A481" s="28"/>
    </row>
    <row r="482">
      <c r="A482" s="28"/>
    </row>
    <row r="483">
      <c r="A483" s="28"/>
    </row>
    <row r="484">
      <c r="A484" s="28"/>
    </row>
    <row r="485">
      <c r="A485" s="28"/>
    </row>
    <row r="486">
      <c r="A486" s="28"/>
    </row>
    <row r="487">
      <c r="A487" s="28"/>
    </row>
    <row r="488">
      <c r="A488" s="28"/>
    </row>
    <row r="489">
      <c r="A489" s="28"/>
    </row>
    <row r="490">
      <c r="A490" s="28"/>
    </row>
    <row r="491">
      <c r="A491" s="28"/>
    </row>
    <row r="492">
      <c r="A492" s="28"/>
    </row>
    <row r="493">
      <c r="A493" s="28"/>
    </row>
    <row r="494">
      <c r="A494" s="28"/>
    </row>
    <row r="495">
      <c r="A495" s="28"/>
    </row>
    <row r="496">
      <c r="A496" s="28"/>
    </row>
    <row r="497">
      <c r="A497" s="28"/>
    </row>
    <row r="498">
      <c r="A498" s="28"/>
    </row>
    <row r="499">
      <c r="A499" s="28"/>
    </row>
    <row r="500">
      <c r="A500" s="28"/>
    </row>
    <row r="501">
      <c r="A501" s="28"/>
    </row>
    <row r="502">
      <c r="A502" s="28"/>
    </row>
    <row r="503">
      <c r="A503" s="28"/>
    </row>
    <row r="504">
      <c r="A504" s="28"/>
    </row>
    <row r="505">
      <c r="A505" s="28"/>
    </row>
    <row r="506">
      <c r="A506" s="28"/>
    </row>
    <row r="507">
      <c r="A507" s="28"/>
    </row>
    <row r="508">
      <c r="A508" s="28"/>
    </row>
    <row r="509">
      <c r="A509" s="28"/>
    </row>
    <row r="510">
      <c r="A510" s="28"/>
    </row>
    <row r="511">
      <c r="A511" s="28"/>
    </row>
    <row r="512">
      <c r="A512" s="28"/>
    </row>
    <row r="513">
      <c r="A513" s="28"/>
    </row>
    <row r="514">
      <c r="A514" s="28"/>
    </row>
    <row r="515">
      <c r="A515" s="28"/>
    </row>
    <row r="516">
      <c r="A516" s="28"/>
    </row>
    <row r="517">
      <c r="A517" s="28"/>
    </row>
    <row r="518">
      <c r="A518" s="28"/>
    </row>
    <row r="519">
      <c r="A519" s="28"/>
    </row>
    <row r="520">
      <c r="A520" s="28"/>
    </row>
    <row r="521">
      <c r="A521" s="28"/>
    </row>
    <row r="522">
      <c r="A522" s="28"/>
    </row>
    <row r="523">
      <c r="A523" s="28"/>
    </row>
    <row r="524">
      <c r="A524" s="28"/>
    </row>
    <row r="525">
      <c r="A525" s="28"/>
    </row>
    <row r="526">
      <c r="A526" s="28"/>
    </row>
    <row r="527">
      <c r="A527" s="28"/>
    </row>
    <row r="528">
      <c r="A528" s="28"/>
    </row>
    <row r="529">
      <c r="A529" s="28"/>
    </row>
    <row r="530">
      <c r="A530" s="28"/>
    </row>
    <row r="531">
      <c r="A531" s="28"/>
    </row>
    <row r="532">
      <c r="A532" s="28"/>
    </row>
    <row r="533">
      <c r="A533" s="28"/>
    </row>
    <row r="534">
      <c r="A534" s="28"/>
    </row>
    <row r="535">
      <c r="A535" s="28"/>
    </row>
    <row r="536">
      <c r="A536" s="28"/>
    </row>
    <row r="537">
      <c r="A537" s="28"/>
    </row>
    <row r="538">
      <c r="A538" s="28"/>
    </row>
    <row r="539">
      <c r="A539" s="28"/>
    </row>
    <row r="540">
      <c r="A540" s="28"/>
    </row>
    <row r="541">
      <c r="A541" s="28"/>
    </row>
    <row r="542">
      <c r="A542" s="28"/>
    </row>
    <row r="543">
      <c r="A543" s="28"/>
    </row>
    <row r="544">
      <c r="A544" s="28"/>
    </row>
    <row r="545">
      <c r="A545" s="28"/>
    </row>
    <row r="546">
      <c r="A546" s="28"/>
    </row>
    <row r="547">
      <c r="A547" s="28"/>
    </row>
    <row r="548">
      <c r="A548" s="28"/>
    </row>
    <row r="549">
      <c r="A549" s="28"/>
    </row>
    <row r="550">
      <c r="A550" s="28"/>
    </row>
    <row r="551">
      <c r="A551" s="28"/>
    </row>
    <row r="552">
      <c r="A552" s="28"/>
    </row>
    <row r="553">
      <c r="A553" s="28"/>
    </row>
    <row r="554">
      <c r="A554" s="28"/>
    </row>
    <row r="555">
      <c r="A555" s="28"/>
    </row>
    <row r="556">
      <c r="A556" s="28"/>
    </row>
    <row r="557">
      <c r="A557" s="28"/>
    </row>
    <row r="558">
      <c r="A558" s="28"/>
    </row>
    <row r="559">
      <c r="A559" s="28"/>
    </row>
    <row r="560">
      <c r="A560" s="28"/>
    </row>
    <row r="561">
      <c r="A561" s="28"/>
    </row>
    <row r="562">
      <c r="A562" s="28"/>
    </row>
    <row r="563">
      <c r="A563" s="28"/>
    </row>
    <row r="564">
      <c r="A564" s="28"/>
    </row>
    <row r="565">
      <c r="A565" s="28"/>
    </row>
    <row r="566">
      <c r="A566" s="28"/>
    </row>
    <row r="567">
      <c r="A567" s="28"/>
    </row>
    <row r="568">
      <c r="A568" s="28"/>
    </row>
    <row r="569">
      <c r="A569" s="28"/>
    </row>
    <row r="570">
      <c r="A570" s="28"/>
    </row>
    <row r="571">
      <c r="A571" s="28"/>
    </row>
    <row r="572">
      <c r="A572" s="28"/>
    </row>
    <row r="573">
      <c r="A573" s="28"/>
    </row>
    <row r="574">
      <c r="A574" s="28"/>
    </row>
    <row r="575">
      <c r="A575" s="28"/>
    </row>
    <row r="576">
      <c r="A576" s="28"/>
    </row>
    <row r="577">
      <c r="A577" s="28"/>
    </row>
    <row r="578">
      <c r="A578" s="28"/>
    </row>
    <row r="579">
      <c r="A579" s="28"/>
    </row>
    <row r="580">
      <c r="A580" s="28"/>
    </row>
    <row r="581">
      <c r="A581" s="28"/>
    </row>
    <row r="582">
      <c r="A582" s="28"/>
    </row>
    <row r="583">
      <c r="A583" s="28"/>
    </row>
    <row r="584">
      <c r="A584" s="28"/>
    </row>
    <row r="585">
      <c r="A585" s="28"/>
    </row>
    <row r="586">
      <c r="A586" s="28"/>
    </row>
    <row r="587">
      <c r="A587" s="28"/>
    </row>
    <row r="588">
      <c r="A588" s="28"/>
    </row>
    <row r="589">
      <c r="A589" s="28"/>
    </row>
    <row r="590">
      <c r="A590" s="28"/>
    </row>
    <row r="591">
      <c r="A591" s="28"/>
    </row>
    <row r="592">
      <c r="A592" s="28"/>
    </row>
    <row r="593">
      <c r="A593" s="28"/>
    </row>
    <row r="594">
      <c r="A594" s="28"/>
    </row>
    <row r="595">
      <c r="A595" s="28"/>
    </row>
    <row r="596">
      <c r="A596" s="28"/>
    </row>
    <row r="597">
      <c r="A597" s="28"/>
    </row>
    <row r="598">
      <c r="A598" s="28"/>
    </row>
    <row r="599">
      <c r="A599" s="28"/>
    </row>
    <row r="600">
      <c r="A600" s="28"/>
    </row>
    <row r="601">
      <c r="A601" s="28"/>
    </row>
    <row r="602">
      <c r="A602" s="28"/>
    </row>
    <row r="603">
      <c r="A603" s="28"/>
    </row>
    <row r="604">
      <c r="A604" s="28"/>
    </row>
    <row r="605">
      <c r="A605" s="28"/>
    </row>
    <row r="606">
      <c r="A606" s="28"/>
    </row>
    <row r="607">
      <c r="A607" s="28"/>
    </row>
    <row r="608">
      <c r="A608" s="28"/>
    </row>
    <row r="609">
      <c r="A609" s="28"/>
    </row>
    <row r="610">
      <c r="A610" s="28"/>
    </row>
    <row r="611">
      <c r="A611" s="28"/>
    </row>
    <row r="612">
      <c r="A612" s="28"/>
    </row>
    <row r="613">
      <c r="A613" s="28"/>
    </row>
    <row r="614">
      <c r="A614" s="28"/>
    </row>
    <row r="615">
      <c r="A615" s="28"/>
    </row>
    <row r="616">
      <c r="A616" s="28"/>
    </row>
    <row r="617">
      <c r="A617" s="28"/>
    </row>
    <row r="618">
      <c r="A618" s="28"/>
    </row>
    <row r="619">
      <c r="A619" s="28"/>
    </row>
    <row r="620">
      <c r="A620" s="28"/>
    </row>
    <row r="621">
      <c r="A621" s="28"/>
    </row>
    <row r="622">
      <c r="A622" s="28"/>
    </row>
    <row r="623">
      <c r="A623" s="28"/>
    </row>
    <row r="624">
      <c r="A624" s="28"/>
    </row>
    <row r="625">
      <c r="A625" s="28"/>
    </row>
    <row r="626">
      <c r="A626" s="28"/>
    </row>
    <row r="627">
      <c r="A627" s="28"/>
    </row>
    <row r="628">
      <c r="A628" s="28"/>
    </row>
    <row r="629">
      <c r="A629" s="28"/>
    </row>
    <row r="630">
      <c r="A630" s="28"/>
    </row>
    <row r="631">
      <c r="A631" s="28"/>
    </row>
    <row r="632">
      <c r="A632" s="28"/>
    </row>
    <row r="633">
      <c r="A633" s="28"/>
    </row>
    <row r="634">
      <c r="A634" s="28"/>
    </row>
    <row r="635">
      <c r="A635" s="28"/>
    </row>
    <row r="636">
      <c r="A636" s="28"/>
    </row>
    <row r="637">
      <c r="A637" s="28"/>
    </row>
    <row r="638">
      <c r="A638" s="28"/>
    </row>
    <row r="639">
      <c r="A639" s="28"/>
    </row>
    <row r="640">
      <c r="A640" s="28"/>
    </row>
    <row r="641">
      <c r="A641" s="28"/>
    </row>
    <row r="642">
      <c r="A642" s="28"/>
    </row>
    <row r="643">
      <c r="A643" s="28"/>
    </row>
    <row r="644">
      <c r="A644" s="28"/>
    </row>
    <row r="645">
      <c r="A645" s="28"/>
    </row>
    <row r="646">
      <c r="A646" s="28"/>
    </row>
    <row r="647">
      <c r="A647" s="28"/>
    </row>
    <row r="648">
      <c r="A648" s="28"/>
    </row>
    <row r="649">
      <c r="A649" s="28"/>
    </row>
    <row r="650">
      <c r="A650" s="28"/>
    </row>
    <row r="651">
      <c r="A651" s="28"/>
    </row>
    <row r="652">
      <c r="A652" s="28"/>
    </row>
    <row r="653">
      <c r="A653" s="28"/>
    </row>
    <row r="654">
      <c r="A654" s="28"/>
    </row>
    <row r="655">
      <c r="A655" s="28"/>
    </row>
    <row r="656">
      <c r="A656" s="28"/>
    </row>
    <row r="657">
      <c r="A657" s="28"/>
    </row>
    <row r="658">
      <c r="A658" s="28"/>
    </row>
    <row r="659">
      <c r="A659" s="28"/>
    </row>
    <row r="660">
      <c r="A660" s="28"/>
    </row>
    <row r="661">
      <c r="A661" s="28"/>
    </row>
    <row r="662">
      <c r="A662" s="28"/>
    </row>
    <row r="663">
      <c r="A663" s="28"/>
    </row>
    <row r="664">
      <c r="A664" s="28"/>
    </row>
    <row r="665">
      <c r="A665" s="28"/>
    </row>
    <row r="666">
      <c r="A666" s="28"/>
    </row>
    <row r="667">
      <c r="A667" s="28"/>
    </row>
    <row r="668">
      <c r="A668" s="28"/>
    </row>
    <row r="669">
      <c r="A669" s="28"/>
    </row>
    <row r="670">
      <c r="A670" s="28"/>
    </row>
    <row r="671">
      <c r="A671" s="28"/>
    </row>
    <row r="672">
      <c r="A672" s="28"/>
    </row>
    <row r="673">
      <c r="A673" s="28"/>
    </row>
    <row r="674">
      <c r="A674" s="28"/>
    </row>
    <row r="675">
      <c r="A675" s="28"/>
    </row>
    <row r="676">
      <c r="A676" s="28"/>
    </row>
    <row r="677">
      <c r="A677" s="28"/>
    </row>
    <row r="678">
      <c r="A678" s="28"/>
    </row>
    <row r="679">
      <c r="A679" s="28"/>
    </row>
    <row r="680">
      <c r="A680" s="28"/>
    </row>
    <row r="681">
      <c r="A681" s="28"/>
    </row>
    <row r="682">
      <c r="A682" s="28"/>
    </row>
    <row r="683">
      <c r="A683" s="28"/>
    </row>
    <row r="684">
      <c r="A684" s="28"/>
    </row>
    <row r="685">
      <c r="A685" s="28"/>
    </row>
    <row r="686">
      <c r="A686" s="28"/>
    </row>
    <row r="687">
      <c r="A687" s="28"/>
    </row>
    <row r="688">
      <c r="A688" s="28"/>
    </row>
    <row r="689">
      <c r="A689" s="28"/>
    </row>
    <row r="690">
      <c r="A690" s="28"/>
    </row>
    <row r="691">
      <c r="A691" s="28"/>
    </row>
    <row r="692">
      <c r="A692" s="28"/>
    </row>
    <row r="693">
      <c r="A693" s="28"/>
    </row>
    <row r="694">
      <c r="A694" s="28"/>
    </row>
    <row r="695">
      <c r="A695" s="28"/>
    </row>
    <row r="696">
      <c r="A696" s="28"/>
    </row>
    <row r="697">
      <c r="A697" s="28"/>
    </row>
    <row r="698">
      <c r="A698" s="28"/>
    </row>
    <row r="699">
      <c r="A699" s="28"/>
    </row>
    <row r="700">
      <c r="A700" s="28"/>
    </row>
    <row r="701">
      <c r="A701" s="28"/>
    </row>
    <row r="702">
      <c r="A702" s="28"/>
    </row>
    <row r="703">
      <c r="A703" s="28"/>
    </row>
    <row r="704">
      <c r="A704" s="28"/>
    </row>
    <row r="705">
      <c r="A705" s="28"/>
    </row>
    <row r="706">
      <c r="A706" s="28"/>
    </row>
    <row r="707">
      <c r="A707" s="28"/>
    </row>
    <row r="708">
      <c r="A708" s="28"/>
    </row>
    <row r="709">
      <c r="A709" s="28"/>
    </row>
    <row r="710">
      <c r="A710" s="28"/>
    </row>
    <row r="711">
      <c r="A711" s="28"/>
    </row>
    <row r="712">
      <c r="A712" s="28"/>
    </row>
    <row r="713">
      <c r="A713" s="28"/>
    </row>
    <row r="714">
      <c r="A714" s="28"/>
    </row>
    <row r="715">
      <c r="A715" s="28"/>
    </row>
    <row r="716">
      <c r="A716" s="28"/>
    </row>
    <row r="717">
      <c r="A717" s="28"/>
    </row>
    <row r="718">
      <c r="A718" s="28"/>
    </row>
    <row r="719">
      <c r="A719" s="28"/>
    </row>
    <row r="720">
      <c r="A720" s="28"/>
    </row>
    <row r="721">
      <c r="A721" s="28"/>
    </row>
    <row r="722">
      <c r="A722" s="28"/>
    </row>
    <row r="723">
      <c r="A723" s="28"/>
    </row>
    <row r="724">
      <c r="A724" s="28"/>
    </row>
    <row r="725">
      <c r="A725" s="28"/>
    </row>
    <row r="726">
      <c r="A726" s="28"/>
    </row>
    <row r="727">
      <c r="A727" s="28"/>
    </row>
    <row r="728">
      <c r="A728" s="28"/>
    </row>
    <row r="729">
      <c r="A729" s="28"/>
    </row>
    <row r="730">
      <c r="A730" s="28"/>
    </row>
    <row r="731">
      <c r="A731" s="28"/>
    </row>
    <row r="732">
      <c r="A732" s="28"/>
    </row>
    <row r="733">
      <c r="A733" s="28"/>
    </row>
    <row r="734">
      <c r="A734" s="28"/>
    </row>
    <row r="735">
      <c r="A735" s="28"/>
    </row>
    <row r="736">
      <c r="A736" s="28"/>
    </row>
    <row r="737">
      <c r="A737" s="28"/>
    </row>
    <row r="738">
      <c r="A738" s="28"/>
    </row>
    <row r="739">
      <c r="A739" s="28"/>
    </row>
    <row r="740">
      <c r="A740" s="28"/>
    </row>
    <row r="741">
      <c r="A741" s="28"/>
    </row>
    <row r="742">
      <c r="A742" s="28"/>
    </row>
    <row r="743">
      <c r="A743" s="28"/>
    </row>
    <row r="744">
      <c r="A744" s="28"/>
    </row>
    <row r="745">
      <c r="A745" s="28"/>
    </row>
    <row r="746">
      <c r="A746" s="28"/>
    </row>
    <row r="747">
      <c r="A747" s="28"/>
    </row>
    <row r="748">
      <c r="A748" s="28"/>
    </row>
    <row r="749">
      <c r="A749" s="28"/>
    </row>
    <row r="750">
      <c r="A750" s="28"/>
    </row>
    <row r="751">
      <c r="A751" s="28"/>
    </row>
    <row r="752">
      <c r="A752" s="28"/>
    </row>
    <row r="753">
      <c r="A753" s="28"/>
    </row>
    <row r="754">
      <c r="A754" s="28"/>
    </row>
    <row r="755">
      <c r="A755" s="28"/>
    </row>
    <row r="756">
      <c r="A756" s="28"/>
    </row>
    <row r="757">
      <c r="A757" s="28"/>
    </row>
    <row r="758">
      <c r="A758" s="28"/>
    </row>
    <row r="759">
      <c r="A759" s="28"/>
    </row>
    <row r="760">
      <c r="A760" s="28"/>
    </row>
    <row r="761">
      <c r="A761" s="28"/>
    </row>
    <row r="762">
      <c r="A762" s="28"/>
    </row>
    <row r="763">
      <c r="A763" s="28"/>
    </row>
    <row r="764">
      <c r="A764" s="28"/>
    </row>
    <row r="765">
      <c r="A765" s="28"/>
    </row>
    <row r="766">
      <c r="A766" s="28"/>
    </row>
    <row r="767">
      <c r="A767" s="28"/>
    </row>
    <row r="768">
      <c r="A768" s="28"/>
    </row>
    <row r="769">
      <c r="A769" s="28"/>
    </row>
    <row r="770">
      <c r="A770" s="28"/>
    </row>
    <row r="771">
      <c r="A771" s="28"/>
    </row>
    <row r="772">
      <c r="A772" s="28"/>
    </row>
    <row r="773">
      <c r="A773" s="28"/>
    </row>
    <row r="774">
      <c r="A774" s="28"/>
    </row>
    <row r="775">
      <c r="A775" s="28"/>
    </row>
    <row r="776">
      <c r="A776" s="28"/>
    </row>
    <row r="777">
      <c r="A777" s="28"/>
    </row>
    <row r="778">
      <c r="A778" s="28"/>
    </row>
    <row r="779">
      <c r="A779" s="28"/>
    </row>
    <row r="780">
      <c r="A780" s="28"/>
    </row>
    <row r="781">
      <c r="A781" s="28"/>
    </row>
    <row r="782">
      <c r="A782" s="28"/>
    </row>
    <row r="783">
      <c r="A783" s="28"/>
    </row>
    <row r="784">
      <c r="A784" s="28"/>
    </row>
    <row r="785">
      <c r="A785" s="28"/>
    </row>
    <row r="786">
      <c r="A786" s="28"/>
    </row>
    <row r="787">
      <c r="A787" s="28"/>
    </row>
    <row r="788">
      <c r="A788" s="28"/>
    </row>
    <row r="789">
      <c r="A789" s="28"/>
    </row>
    <row r="790">
      <c r="A790" s="28"/>
    </row>
    <row r="791">
      <c r="A791" s="28"/>
    </row>
    <row r="792">
      <c r="A792" s="28"/>
    </row>
    <row r="793">
      <c r="A793" s="28"/>
    </row>
    <row r="794">
      <c r="A794" s="28"/>
    </row>
    <row r="795">
      <c r="A795" s="28"/>
    </row>
    <row r="796">
      <c r="A796" s="28"/>
    </row>
    <row r="797">
      <c r="A797" s="28"/>
    </row>
    <row r="798">
      <c r="A798" s="28"/>
    </row>
    <row r="799">
      <c r="A799" s="28"/>
    </row>
    <row r="800">
      <c r="A800" s="28"/>
    </row>
    <row r="801">
      <c r="A801" s="28"/>
    </row>
    <row r="802">
      <c r="A802" s="28"/>
    </row>
    <row r="803">
      <c r="A803" s="28"/>
    </row>
    <row r="804">
      <c r="A804" s="28"/>
    </row>
    <row r="805">
      <c r="A805" s="28"/>
    </row>
    <row r="806">
      <c r="A806" s="28"/>
    </row>
    <row r="807">
      <c r="A807" s="28"/>
    </row>
    <row r="808">
      <c r="A808" s="28"/>
    </row>
    <row r="809">
      <c r="A809" s="28"/>
    </row>
    <row r="810">
      <c r="A810" s="28"/>
    </row>
    <row r="811">
      <c r="A811" s="28"/>
    </row>
    <row r="812">
      <c r="A812" s="28"/>
    </row>
    <row r="813">
      <c r="A813" s="28"/>
    </row>
    <row r="814">
      <c r="A814" s="28"/>
    </row>
    <row r="815">
      <c r="A815" s="28"/>
    </row>
    <row r="816">
      <c r="A816" s="28"/>
    </row>
    <row r="817">
      <c r="A817" s="28"/>
    </row>
    <row r="818">
      <c r="A818" s="28"/>
    </row>
    <row r="819">
      <c r="A819" s="28"/>
    </row>
    <row r="820">
      <c r="A820" s="28"/>
    </row>
    <row r="821">
      <c r="A821" s="28"/>
    </row>
    <row r="822">
      <c r="A822" s="28"/>
    </row>
    <row r="823">
      <c r="A823" s="28"/>
    </row>
    <row r="824">
      <c r="A824" s="28"/>
    </row>
    <row r="825">
      <c r="A825" s="28"/>
    </row>
    <row r="826">
      <c r="A826" s="28"/>
    </row>
    <row r="827">
      <c r="A827" s="28"/>
    </row>
    <row r="828">
      <c r="A828" s="28"/>
    </row>
    <row r="829">
      <c r="A829" s="28"/>
    </row>
    <row r="830">
      <c r="A830" s="28"/>
    </row>
    <row r="831">
      <c r="A831" s="28"/>
    </row>
    <row r="832">
      <c r="A832" s="28"/>
    </row>
    <row r="833">
      <c r="A833" s="28"/>
    </row>
    <row r="834">
      <c r="A834" s="28"/>
    </row>
    <row r="835">
      <c r="A835" s="28"/>
    </row>
    <row r="836">
      <c r="A836" s="28"/>
    </row>
    <row r="837">
      <c r="A837" s="28"/>
    </row>
    <row r="838">
      <c r="A838" s="28"/>
    </row>
    <row r="839">
      <c r="A839" s="28"/>
    </row>
    <row r="840">
      <c r="A840" s="28"/>
    </row>
    <row r="841">
      <c r="A841" s="28"/>
    </row>
    <row r="842">
      <c r="A842" s="28"/>
    </row>
    <row r="843">
      <c r="A843" s="28"/>
    </row>
    <row r="844">
      <c r="A844" s="28"/>
    </row>
    <row r="845">
      <c r="A845" s="28"/>
    </row>
    <row r="846">
      <c r="A846" s="28"/>
    </row>
    <row r="847">
      <c r="A847" s="28"/>
    </row>
    <row r="848">
      <c r="A848" s="28"/>
    </row>
    <row r="849">
      <c r="A849" s="28"/>
    </row>
    <row r="850">
      <c r="A850" s="28"/>
    </row>
    <row r="851">
      <c r="A851" s="28"/>
    </row>
    <row r="852">
      <c r="A852" s="28"/>
    </row>
    <row r="853">
      <c r="A853" s="28"/>
    </row>
    <row r="854">
      <c r="A854" s="28"/>
    </row>
    <row r="855">
      <c r="A855" s="28"/>
    </row>
    <row r="856">
      <c r="A856" s="28"/>
    </row>
    <row r="857">
      <c r="A857" s="28"/>
    </row>
    <row r="858">
      <c r="A858" s="28"/>
    </row>
    <row r="859">
      <c r="A859" s="28"/>
    </row>
    <row r="860">
      <c r="A860" s="28"/>
    </row>
    <row r="861">
      <c r="A861" s="28"/>
    </row>
    <row r="862">
      <c r="A862" s="28"/>
    </row>
    <row r="863">
      <c r="A863" s="28"/>
    </row>
    <row r="864">
      <c r="A864" s="28"/>
    </row>
    <row r="865">
      <c r="A865" s="28"/>
    </row>
    <row r="866">
      <c r="A866" s="28"/>
    </row>
    <row r="867">
      <c r="A867" s="28"/>
    </row>
    <row r="868">
      <c r="A868" s="28"/>
    </row>
    <row r="869">
      <c r="A869" s="28"/>
    </row>
    <row r="870">
      <c r="A870" s="28"/>
    </row>
    <row r="871">
      <c r="A871" s="28"/>
    </row>
    <row r="872">
      <c r="A872" s="28"/>
    </row>
    <row r="873">
      <c r="A873" s="28"/>
    </row>
    <row r="874">
      <c r="A874" s="28"/>
    </row>
    <row r="875">
      <c r="A875" s="28"/>
    </row>
    <row r="876">
      <c r="A876" s="28"/>
    </row>
    <row r="877">
      <c r="A877" s="28"/>
    </row>
    <row r="878">
      <c r="A878" s="28"/>
    </row>
    <row r="879">
      <c r="A879" s="28"/>
    </row>
    <row r="880">
      <c r="A880" s="28"/>
    </row>
    <row r="881">
      <c r="A881" s="28"/>
    </row>
    <row r="882">
      <c r="A882" s="28"/>
    </row>
    <row r="883">
      <c r="A883" s="28"/>
    </row>
    <row r="884">
      <c r="A884" s="28"/>
    </row>
    <row r="885">
      <c r="A885" s="28"/>
    </row>
    <row r="886">
      <c r="A886" s="28"/>
    </row>
    <row r="887">
      <c r="A887" s="28"/>
    </row>
    <row r="888">
      <c r="A888" s="28"/>
    </row>
    <row r="889">
      <c r="A889" s="28"/>
    </row>
    <row r="890">
      <c r="A890" s="28"/>
    </row>
    <row r="891">
      <c r="A891" s="28"/>
    </row>
    <row r="892">
      <c r="A892" s="28"/>
    </row>
    <row r="893">
      <c r="A893" s="28"/>
    </row>
    <row r="894">
      <c r="A894" s="28"/>
    </row>
    <row r="895">
      <c r="A895" s="28"/>
    </row>
    <row r="896">
      <c r="A896" s="28"/>
    </row>
    <row r="897">
      <c r="A897" s="28"/>
    </row>
    <row r="898">
      <c r="A898" s="28"/>
    </row>
    <row r="899">
      <c r="A899" s="28"/>
    </row>
    <row r="900">
      <c r="A900" s="28"/>
    </row>
    <row r="901">
      <c r="A901" s="28"/>
    </row>
    <row r="902">
      <c r="A902" s="28"/>
    </row>
    <row r="903">
      <c r="A903" s="28"/>
    </row>
    <row r="904">
      <c r="A904" s="28"/>
    </row>
    <row r="905">
      <c r="A905" s="28"/>
    </row>
    <row r="906">
      <c r="A906" s="28"/>
    </row>
    <row r="907">
      <c r="A907" s="28"/>
    </row>
    <row r="908">
      <c r="A908" s="28"/>
    </row>
    <row r="909">
      <c r="A909" s="28"/>
    </row>
    <row r="910">
      <c r="A910" s="28"/>
    </row>
    <row r="911">
      <c r="A911" s="28"/>
    </row>
    <row r="912">
      <c r="A912" s="28"/>
    </row>
    <row r="913">
      <c r="A913" s="28"/>
    </row>
    <row r="914">
      <c r="A914" s="28"/>
    </row>
    <row r="915">
      <c r="A915" s="28"/>
    </row>
    <row r="916">
      <c r="A916" s="28"/>
    </row>
    <row r="917">
      <c r="A917" s="28"/>
    </row>
    <row r="918">
      <c r="A918" s="28"/>
    </row>
    <row r="919">
      <c r="A919" s="28"/>
    </row>
    <row r="920">
      <c r="A920" s="28"/>
    </row>
    <row r="921">
      <c r="A921" s="28"/>
    </row>
    <row r="922">
      <c r="A922" s="28"/>
    </row>
    <row r="923">
      <c r="A923" s="28"/>
    </row>
    <row r="924">
      <c r="A924" s="28"/>
    </row>
    <row r="925">
      <c r="A925" s="28"/>
    </row>
    <row r="926">
      <c r="A926" s="28"/>
    </row>
    <row r="927">
      <c r="A927" s="28"/>
    </row>
    <row r="928">
      <c r="A928" s="28"/>
    </row>
    <row r="929">
      <c r="A929" s="28"/>
    </row>
    <row r="930">
      <c r="A930" s="28"/>
    </row>
    <row r="931">
      <c r="A931" s="28"/>
    </row>
    <row r="932">
      <c r="A932" s="28"/>
    </row>
    <row r="933">
      <c r="A933" s="28"/>
    </row>
    <row r="934">
      <c r="A934" s="28"/>
    </row>
    <row r="935">
      <c r="A935" s="28"/>
    </row>
    <row r="936">
      <c r="A936" s="28"/>
    </row>
    <row r="937">
      <c r="A937" s="28"/>
    </row>
    <row r="938">
      <c r="A938" s="28"/>
    </row>
    <row r="939">
      <c r="A939" s="28"/>
    </row>
    <row r="940">
      <c r="A940" s="28"/>
    </row>
    <row r="941">
      <c r="A941" s="28"/>
    </row>
    <row r="942">
      <c r="A942" s="28"/>
    </row>
    <row r="943">
      <c r="A943" s="28"/>
    </row>
    <row r="944">
      <c r="A944" s="28"/>
    </row>
    <row r="945">
      <c r="A945" s="28"/>
    </row>
    <row r="946">
      <c r="A946" s="28"/>
    </row>
    <row r="947">
      <c r="A947" s="28"/>
    </row>
    <row r="948">
      <c r="A948" s="28"/>
    </row>
    <row r="949">
      <c r="A949" s="28"/>
    </row>
    <row r="950">
      <c r="A950" s="28"/>
    </row>
    <row r="951">
      <c r="A951" s="28"/>
    </row>
    <row r="952">
      <c r="A952" s="28"/>
    </row>
    <row r="953">
      <c r="A953" s="28"/>
    </row>
    <row r="954">
      <c r="A954" s="28"/>
    </row>
    <row r="955">
      <c r="A955" s="28"/>
    </row>
    <row r="956">
      <c r="A956" s="28"/>
    </row>
    <row r="957">
      <c r="A957" s="28"/>
    </row>
    <row r="958">
      <c r="A958" s="28"/>
    </row>
    <row r="959">
      <c r="A959" s="28"/>
    </row>
    <row r="960">
      <c r="A960" s="28"/>
    </row>
    <row r="961">
      <c r="A961" s="28"/>
    </row>
    <row r="962">
      <c r="A962" s="28"/>
    </row>
    <row r="963">
      <c r="A963" s="28"/>
    </row>
    <row r="964">
      <c r="A964" s="28"/>
    </row>
    <row r="965">
      <c r="A965" s="28"/>
    </row>
    <row r="966">
      <c r="A966" s="28"/>
    </row>
    <row r="967">
      <c r="A967" s="28"/>
    </row>
    <row r="968">
      <c r="A968" s="28"/>
    </row>
    <row r="969">
      <c r="A969" s="28"/>
    </row>
    <row r="970">
      <c r="A970" s="28"/>
    </row>
    <row r="971">
      <c r="A971" s="28"/>
    </row>
    <row r="972">
      <c r="A972" s="28"/>
    </row>
    <row r="973">
      <c r="A973" s="28"/>
    </row>
    <row r="974">
      <c r="A974" s="28"/>
    </row>
    <row r="975">
      <c r="A975" s="28"/>
    </row>
  </sheetData>
  <hyperlinks>
    <hyperlink r:id="rId1" ref="D22"/>
    <hyperlink r:id="rId2" ref="D27"/>
    <hyperlink r:id="rId3" ref="D33"/>
    <hyperlink r:id="rId4" ref="D40"/>
    <hyperlink r:id="rId5" ref="D41"/>
    <hyperlink r:id="rId6" ref="D43"/>
    <hyperlink r:id="rId7" ref="D44"/>
    <hyperlink r:id="rId8" ref="D46"/>
    <hyperlink r:id="rId9" ref="D47"/>
    <hyperlink r:id="rId10" ref="D50"/>
    <hyperlink r:id="rId11" ref="D55"/>
    <hyperlink r:id="rId12" ref="D56"/>
    <hyperlink r:id="rId13" ref="D59"/>
    <hyperlink r:id="rId14" ref="D60"/>
    <hyperlink r:id="rId15" ref="D68"/>
    <hyperlink r:id="rId16" ref="D78"/>
    <hyperlink r:id="rId17" ref="D85"/>
    <hyperlink r:id="rId18" ref="D86"/>
    <hyperlink r:id="rId19" ref="D91"/>
    <hyperlink r:id="rId20" ref="D94"/>
    <hyperlink r:id="rId21" ref="D99"/>
    <hyperlink r:id="rId22" ref="D104"/>
  </hyperlinks>
  <drawing r:id="rId23"/>
  <tableParts count="1">
    <tablePart r:id="rId25"/>
  </tableParts>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80.25"/>
    <col customWidth="1" min="2" max="2" width="16.25"/>
    <col customWidth="1" min="3" max="3" width="37.25"/>
    <col customWidth="1" min="4" max="4" width="54.38"/>
    <col customWidth="1" min="5" max="5" width="37.13"/>
    <col customWidth="1" min="6" max="6" width="40.75"/>
    <col customWidth="1" min="7" max="7" width="82.88"/>
    <col customWidth="1" min="8" max="8" width="86.5"/>
    <col customWidth="1" min="9" max="9" width="213.63"/>
    <col customWidth="1" min="10" max="10" width="19.38"/>
    <col customWidth="1" min="11" max="11" width="14.75"/>
    <col customWidth="1" min="12" max="12" width="20.5"/>
    <col customWidth="1" min="13" max="13" width="20.63"/>
    <col customWidth="1" min="14" max="14" width="20.88"/>
  </cols>
  <sheetData>
    <row r="1" ht="22.5" customHeight="1">
      <c r="A1" s="11" t="s">
        <v>12</v>
      </c>
      <c r="B1" s="12" t="s">
        <v>13</v>
      </c>
      <c r="C1" s="12" t="s">
        <v>14</v>
      </c>
      <c r="D1" s="12" t="s">
        <v>15</v>
      </c>
      <c r="E1" s="12" t="s">
        <v>16</v>
      </c>
      <c r="F1" s="12" t="s">
        <v>17</v>
      </c>
      <c r="G1" s="12" t="s">
        <v>18</v>
      </c>
      <c r="H1" s="12" t="s">
        <v>19</v>
      </c>
      <c r="I1" s="1" t="s">
        <v>1798</v>
      </c>
      <c r="J1" s="2" t="s">
        <v>3</v>
      </c>
      <c r="K1" s="2" t="s">
        <v>4</v>
      </c>
      <c r="L1" s="2" t="s">
        <v>5</v>
      </c>
      <c r="M1" s="2" t="s">
        <v>6</v>
      </c>
      <c r="N1" s="2" t="s">
        <v>7</v>
      </c>
    </row>
    <row r="2">
      <c r="A2" s="60" t="s">
        <v>1799</v>
      </c>
      <c r="B2" s="55">
        <v>45664.0</v>
      </c>
      <c r="C2" s="54" t="s">
        <v>1800</v>
      </c>
      <c r="D2" s="54" t="s">
        <v>395</v>
      </c>
      <c r="E2" s="51" t="s">
        <v>1801</v>
      </c>
      <c r="F2" s="51" t="s">
        <v>1802</v>
      </c>
      <c r="G2" s="54" t="s">
        <v>1803</v>
      </c>
      <c r="H2" s="53"/>
      <c r="I2" s="54" t="s">
        <v>1804</v>
      </c>
      <c r="J2" s="17"/>
      <c r="K2" s="17"/>
      <c r="L2" s="17"/>
      <c r="M2" s="21"/>
      <c r="N2" s="17"/>
    </row>
    <row r="3">
      <c r="A3" s="54" t="s">
        <v>1805</v>
      </c>
      <c r="B3" s="55">
        <v>45673.0</v>
      </c>
      <c r="C3" s="54" t="s">
        <v>833</v>
      </c>
      <c r="D3" s="54" t="s">
        <v>970</v>
      </c>
      <c r="E3" s="54" t="s">
        <v>443</v>
      </c>
      <c r="F3" s="51" t="s">
        <v>1573</v>
      </c>
      <c r="G3" s="54" t="s">
        <v>1806</v>
      </c>
      <c r="H3" s="51"/>
      <c r="I3" s="54" t="s">
        <v>1807</v>
      </c>
      <c r="J3" s="17"/>
      <c r="K3" s="21"/>
      <c r="L3" s="17"/>
      <c r="M3" s="17"/>
      <c r="N3" s="17"/>
    </row>
    <row r="4">
      <c r="A4" s="54" t="s">
        <v>1808</v>
      </c>
      <c r="B4" s="55">
        <v>45673.0</v>
      </c>
      <c r="C4" s="54" t="s">
        <v>1809</v>
      </c>
      <c r="D4" s="54" t="s">
        <v>1810</v>
      </c>
      <c r="E4" s="54" t="s">
        <v>443</v>
      </c>
      <c r="F4" s="51"/>
      <c r="G4" s="51"/>
      <c r="H4" s="54" t="s">
        <v>1811</v>
      </c>
      <c r="I4" s="54"/>
      <c r="J4" s="17"/>
      <c r="K4" s="21"/>
      <c r="L4" s="17"/>
      <c r="M4" s="17"/>
      <c r="N4" s="17"/>
    </row>
    <row r="5">
      <c r="A5" s="60" t="s">
        <v>1812</v>
      </c>
      <c r="B5" s="55">
        <v>45674.0</v>
      </c>
      <c r="C5" s="54" t="s">
        <v>386</v>
      </c>
      <c r="D5" s="54" t="s">
        <v>1813</v>
      </c>
      <c r="E5" s="53"/>
      <c r="F5" s="51" t="s">
        <v>1573</v>
      </c>
      <c r="G5" s="51" t="s">
        <v>1275</v>
      </c>
      <c r="H5" s="53"/>
      <c r="I5" s="54" t="s">
        <v>1814</v>
      </c>
      <c r="J5" s="17"/>
      <c r="K5" s="17"/>
      <c r="L5" s="17"/>
      <c r="M5" s="17"/>
      <c r="N5" s="21"/>
    </row>
    <row r="6">
      <c r="A6" s="60" t="s">
        <v>1815</v>
      </c>
      <c r="B6" s="55">
        <v>45682.0</v>
      </c>
      <c r="C6" s="54" t="s">
        <v>1708</v>
      </c>
      <c r="D6" s="54" t="s">
        <v>1816</v>
      </c>
      <c r="E6" s="53"/>
      <c r="F6" s="54" t="s">
        <v>600</v>
      </c>
      <c r="G6" s="53"/>
      <c r="H6" s="53"/>
      <c r="I6" s="54" t="s">
        <v>1817</v>
      </c>
      <c r="J6" s="17"/>
      <c r="K6" s="17"/>
      <c r="L6" s="21"/>
      <c r="M6" s="17"/>
      <c r="N6" s="17"/>
    </row>
    <row r="7">
      <c r="A7" s="51" t="s">
        <v>1818</v>
      </c>
      <c r="B7" s="52">
        <v>45684.0</v>
      </c>
      <c r="C7" s="51" t="s">
        <v>1819</v>
      </c>
      <c r="D7" s="90" t="s">
        <v>1434</v>
      </c>
      <c r="E7" s="53"/>
      <c r="F7" s="51" t="s">
        <v>1573</v>
      </c>
      <c r="G7" s="53"/>
      <c r="H7" s="53"/>
      <c r="I7" s="51" t="s">
        <v>1820</v>
      </c>
      <c r="J7" s="17"/>
      <c r="K7" s="17"/>
      <c r="L7" s="17"/>
      <c r="M7" s="17"/>
      <c r="N7" s="17"/>
    </row>
    <row r="8">
      <c r="A8" s="68" t="s">
        <v>1821</v>
      </c>
      <c r="B8" s="55">
        <v>45686.0</v>
      </c>
      <c r="C8" s="54" t="s">
        <v>1822</v>
      </c>
      <c r="D8" s="54" t="s">
        <v>1287</v>
      </c>
      <c r="E8" s="51"/>
      <c r="F8" s="51" t="s">
        <v>1573</v>
      </c>
      <c r="G8" s="54" t="s">
        <v>1823</v>
      </c>
      <c r="H8" s="54" t="s">
        <v>1811</v>
      </c>
      <c r="I8" s="54" t="s">
        <v>1824</v>
      </c>
      <c r="J8" s="17"/>
      <c r="K8" s="21"/>
      <c r="L8" s="17"/>
      <c r="M8" s="17"/>
      <c r="N8" s="17"/>
    </row>
    <row r="9">
      <c r="A9" s="54" t="s">
        <v>1825</v>
      </c>
      <c r="B9" s="55">
        <v>45686.0</v>
      </c>
      <c r="C9" s="54" t="s">
        <v>1826</v>
      </c>
      <c r="D9" s="54" t="s">
        <v>1827</v>
      </c>
      <c r="E9" s="53"/>
      <c r="F9" s="51"/>
      <c r="G9" s="53"/>
      <c r="H9" s="54" t="s">
        <v>1811</v>
      </c>
      <c r="I9" s="54"/>
      <c r="J9" s="17"/>
      <c r="K9" s="21"/>
      <c r="L9" s="17"/>
      <c r="M9" s="17"/>
      <c r="N9" s="17"/>
    </row>
    <row r="10">
      <c r="A10" s="51" t="s">
        <v>1828</v>
      </c>
      <c r="B10" s="52">
        <v>45686.0</v>
      </c>
      <c r="C10" s="51" t="s">
        <v>1829</v>
      </c>
      <c r="D10" s="51" t="s">
        <v>486</v>
      </c>
      <c r="E10" s="53"/>
      <c r="F10" s="51" t="s">
        <v>1573</v>
      </c>
      <c r="G10" s="53"/>
      <c r="H10" s="53"/>
      <c r="I10" s="51" t="s">
        <v>1830</v>
      </c>
      <c r="J10" s="17"/>
      <c r="K10" s="17"/>
      <c r="L10" s="17"/>
      <c r="M10" s="17"/>
      <c r="N10" s="17"/>
    </row>
    <row r="11">
      <c r="A11" s="51" t="s">
        <v>1831</v>
      </c>
      <c r="B11" s="52">
        <v>45688.0</v>
      </c>
      <c r="C11" s="51" t="s">
        <v>1819</v>
      </c>
      <c r="D11" s="90" t="s">
        <v>1434</v>
      </c>
      <c r="E11" s="51" t="s">
        <v>1832</v>
      </c>
      <c r="F11" s="53"/>
      <c r="G11" s="53"/>
      <c r="H11" s="53"/>
      <c r="I11" s="51" t="s">
        <v>1833</v>
      </c>
      <c r="J11" s="17"/>
      <c r="K11" s="17"/>
      <c r="L11" s="17"/>
      <c r="M11" s="17"/>
      <c r="N11" s="17"/>
    </row>
    <row r="12">
      <c r="A12" s="54" t="s">
        <v>1834</v>
      </c>
      <c r="B12" s="55">
        <v>45694.0</v>
      </c>
      <c r="C12" s="54" t="s">
        <v>1000</v>
      </c>
      <c r="D12" s="54" t="s">
        <v>630</v>
      </c>
      <c r="E12" s="54" t="s">
        <v>1835</v>
      </c>
      <c r="F12" s="51" t="s">
        <v>1836</v>
      </c>
      <c r="G12" s="54" t="s">
        <v>1837</v>
      </c>
      <c r="H12" s="54" t="s">
        <v>1838</v>
      </c>
      <c r="I12" s="54" t="s">
        <v>1839</v>
      </c>
      <c r="J12" s="17"/>
      <c r="K12" s="17"/>
      <c r="L12" s="21"/>
      <c r="M12" s="17"/>
      <c r="N12" s="17"/>
    </row>
    <row r="13">
      <c r="A13" s="51" t="s">
        <v>1840</v>
      </c>
      <c r="B13" s="52">
        <v>45695.0</v>
      </c>
      <c r="C13" s="51" t="s">
        <v>1841</v>
      </c>
      <c r="D13" s="51" t="s">
        <v>415</v>
      </c>
      <c r="E13" s="51" t="s">
        <v>1842</v>
      </c>
      <c r="F13" s="53"/>
      <c r="G13" s="53"/>
      <c r="H13" s="53"/>
      <c r="I13" s="51" t="s">
        <v>1843</v>
      </c>
      <c r="J13" s="17"/>
      <c r="K13" s="17"/>
      <c r="L13" s="17"/>
      <c r="M13" s="17"/>
      <c r="N13" s="17"/>
    </row>
    <row r="14">
      <c r="A14" s="54" t="s">
        <v>1844</v>
      </c>
      <c r="B14" s="55">
        <v>45695.0</v>
      </c>
      <c r="C14" s="54" t="s">
        <v>833</v>
      </c>
      <c r="D14" s="54" t="s">
        <v>630</v>
      </c>
      <c r="E14" s="53"/>
      <c r="F14" s="54" t="s">
        <v>1573</v>
      </c>
      <c r="G14" s="53"/>
      <c r="H14" s="54" t="s">
        <v>1845</v>
      </c>
      <c r="I14" s="54" t="s">
        <v>1846</v>
      </c>
      <c r="J14" s="17"/>
      <c r="K14" s="21"/>
      <c r="L14" s="17"/>
      <c r="M14" s="17"/>
      <c r="N14" s="17"/>
    </row>
    <row r="15">
      <c r="A15" s="54" t="s">
        <v>1847</v>
      </c>
      <c r="B15" s="55">
        <v>45695.0</v>
      </c>
      <c r="C15" s="54" t="s">
        <v>1848</v>
      </c>
      <c r="D15" s="54" t="s">
        <v>1849</v>
      </c>
      <c r="E15" s="51"/>
      <c r="F15" s="54" t="s">
        <v>600</v>
      </c>
      <c r="G15" s="53"/>
      <c r="H15" s="53"/>
      <c r="I15" s="54"/>
      <c r="J15" s="17"/>
      <c r="K15" s="17"/>
      <c r="L15" s="17"/>
      <c r="M15" s="17"/>
      <c r="N15" s="21"/>
    </row>
    <row r="16">
      <c r="A16" s="54" t="s">
        <v>1850</v>
      </c>
      <c r="B16" s="55">
        <v>45703.0</v>
      </c>
      <c r="C16" s="54" t="s">
        <v>1851</v>
      </c>
      <c r="D16" s="54" t="s">
        <v>1852</v>
      </c>
      <c r="E16" s="54" t="s">
        <v>1853</v>
      </c>
      <c r="F16" s="54" t="s">
        <v>1854</v>
      </c>
      <c r="G16" s="53"/>
      <c r="H16" s="53"/>
      <c r="I16" s="54" t="s">
        <v>1855</v>
      </c>
      <c r="J16" s="17"/>
      <c r="K16" s="17"/>
      <c r="L16" s="17"/>
      <c r="M16" s="17"/>
      <c r="N16" s="21"/>
    </row>
    <row r="17">
      <c r="A17" s="51" t="s">
        <v>1856</v>
      </c>
      <c r="B17" s="52">
        <v>45708.0</v>
      </c>
      <c r="C17" s="51" t="s">
        <v>1639</v>
      </c>
      <c r="D17" s="51" t="s">
        <v>1857</v>
      </c>
      <c r="E17" s="53"/>
      <c r="F17" s="53"/>
      <c r="G17" s="53"/>
      <c r="H17" s="53"/>
      <c r="I17" s="51" t="s">
        <v>1858</v>
      </c>
      <c r="J17" s="17"/>
      <c r="K17" s="17"/>
      <c r="L17" s="17"/>
      <c r="M17" s="17"/>
      <c r="N17" s="17"/>
    </row>
    <row r="18">
      <c r="A18" s="54" t="s">
        <v>1859</v>
      </c>
      <c r="B18" s="55">
        <v>45713.0</v>
      </c>
      <c r="C18" s="54" t="s">
        <v>1860</v>
      </c>
      <c r="D18" s="54" t="s">
        <v>162</v>
      </c>
      <c r="E18" s="53"/>
      <c r="F18" s="51"/>
      <c r="G18" s="53"/>
      <c r="H18" s="53"/>
      <c r="I18" s="54" t="s">
        <v>1861</v>
      </c>
      <c r="J18" s="17"/>
      <c r="K18" s="17"/>
      <c r="L18" s="21"/>
      <c r="M18" s="17"/>
      <c r="N18" s="17"/>
    </row>
    <row r="19">
      <c r="A19" s="54" t="s">
        <v>1862</v>
      </c>
      <c r="B19" s="55">
        <v>45713.0</v>
      </c>
      <c r="C19" s="54" t="s">
        <v>1708</v>
      </c>
      <c r="D19" s="54" t="s">
        <v>162</v>
      </c>
      <c r="E19" s="53"/>
      <c r="F19" s="51"/>
      <c r="G19" s="51"/>
      <c r="H19" s="51"/>
      <c r="I19" s="54"/>
      <c r="J19" s="17"/>
      <c r="K19" s="17"/>
      <c r="L19" s="21"/>
      <c r="M19" s="17"/>
      <c r="N19" s="17"/>
    </row>
    <row r="20">
      <c r="A20" s="54" t="s">
        <v>1863</v>
      </c>
      <c r="B20" s="55">
        <v>45714.0</v>
      </c>
      <c r="C20" s="54" t="s">
        <v>1809</v>
      </c>
      <c r="D20" s="54" t="s">
        <v>1864</v>
      </c>
      <c r="E20" s="54" t="s">
        <v>443</v>
      </c>
      <c r="F20" s="54" t="s">
        <v>1573</v>
      </c>
      <c r="G20" s="51" t="s">
        <v>1865</v>
      </c>
      <c r="H20" s="51" t="s">
        <v>1866</v>
      </c>
      <c r="I20" s="54" t="s">
        <v>1867</v>
      </c>
      <c r="J20" s="17"/>
      <c r="K20" s="21"/>
      <c r="L20" s="17"/>
      <c r="M20" s="17"/>
      <c r="N20" s="17"/>
    </row>
    <row r="21">
      <c r="A21" s="54" t="s">
        <v>1868</v>
      </c>
      <c r="B21" s="55">
        <v>45714.0</v>
      </c>
      <c r="C21" s="54" t="s">
        <v>1869</v>
      </c>
      <c r="D21" s="54" t="s">
        <v>495</v>
      </c>
      <c r="E21" s="53"/>
      <c r="F21" s="53"/>
      <c r="G21" s="51"/>
      <c r="H21" s="53"/>
      <c r="I21" s="54"/>
      <c r="J21" s="17"/>
      <c r="K21" s="21"/>
      <c r="L21" s="17"/>
      <c r="M21" s="17"/>
      <c r="N21" s="17"/>
    </row>
    <row r="22">
      <c r="A22" s="54" t="s">
        <v>1870</v>
      </c>
      <c r="B22" s="55">
        <v>45714.0</v>
      </c>
      <c r="C22" s="54" t="s">
        <v>833</v>
      </c>
      <c r="D22" s="54" t="s">
        <v>120</v>
      </c>
      <c r="E22" s="53"/>
      <c r="F22" s="53"/>
      <c r="G22" s="51"/>
      <c r="H22" s="54" t="s">
        <v>1871</v>
      </c>
      <c r="I22" s="54"/>
      <c r="J22" s="17"/>
      <c r="K22" s="21"/>
      <c r="L22" s="17"/>
      <c r="M22" s="17"/>
      <c r="N22" s="17"/>
    </row>
    <row r="23">
      <c r="A23" s="54" t="s">
        <v>1872</v>
      </c>
      <c r="B23" s="55">
        <v>45714.0</v>
      </c>
      <c r="C23" s="54" t="s">
        <v>1873</v>
      </c>
      <c r="D23" s="54" t="s">
        <v>1874</v>
      </c>
      <c r="E23" s="53"/>
      <c r="F23" s="53"/>
      <c r="G23" s="54" t="s">
        <v>1875</v>
      </c>
      <c r="H23" s="53"/>
      <c r="I23" s="54"/>
      <c r="J23" s="17"/>
      <c r="K23" s="21"/>
      <c r="L23" s="17"/>
      <c r="M23" s="17"/>
      <c r="N23" s="17"/>
    </row>
    <row r="24">
      <c r="A24" s="51" t="s">
        <v>1876</v>
      </c>
      <c r="B24" s="52">
        <v>45727.0</v>
      </c>
      <c r="C24" s="51" t="s">
        <v>1877</v>
      </c>
      <c r="D24" s="51" t="s">
        <v>56</v>
      </c>
      <c r="E24" s="53"/>
      <c r="F24" s="53"/>
      <c r="G24" s="51" t="s">
        <v>1877</v>
      </c>
      <c r="H24" s="53"/>
      <c r="I24" s="51" t="s">
        <v>1878</v>
      </c>
      <c r="J24" s="17"/>
      <c r="K24" s="17"/>
      <c r="L24" s="17"/>
      <c r="M24" s="17"/>
      <c r="N24" s="17"/>
    </row>
    <row r="25">
      <c r="A25" s="54" t="s">
        <v>1879</v>
      </c>
      <c r="B25" s="55">
        <v>45728.0</v>
      </c>
      <c r="C25" s="54" t="s">
        <v>1880</v>
      </c>
      <c r="D25" s="54" t="s">
        <v>1881</v>
      </c>
      <c r="E25" s="53"/>
      <c r="F25" s="53"/>
      <c r="G25" s="53"/>
      <c r="H25" s="54" t="s">
        <v>1882</v>
      </c>
      <c r="I25" s="54" t="s">
        <v>1883</v>
      </c>
      <c r="J25" s="17"/>
      <c r="K25" s="17"/>
      <c r="L25" s="21"/>
      <c r="M25" s="17"/>
      <c r="N25" s="17"/>
    </row>
    <row r="26">
      <c r="A26" s="54" t="s">
        <v>1884</v>
      </c>
      <c r="B26" s="55">
        <v>45730.0</v>
      </c>
      <c r="C26" s="54" t="s">
        <v>1885</v>
      </c>
      <c r="D26" s="54" t="s">
        <v>1886</v>
      </c>
      <c r="E26" s="53"/>
      <c r="F26" s="51"/>
      <c r="G26" s="53"/>
      <c r="H26" s="54" t="s">
        <v>1887</v>
      </c>
      <c r="I26" s="54"/>
      <c r="J26" s="17"/>
      <c r="K26" s="17"/>
      <c r="L26" s="21"/>
      <c r="M26" s="17"/>
      <c r="N26" s="17"/>
    </row>
    <row r="27">
      <c r="A27" s="54" t="s">
        <v>1888</v>
      </c>
      <c r="B27" s="55">
        <v>45731.0</v>
      </c>
      <c r="C27" s="54" t="s">
        <v>1889</v>
      </c>
      <c r="D27" s="54" t="s">
        <v>87</v>
      </c>
      <c r="E27" s="54" t="s">
        <v>1890</v>
      </c>
      <c r="F27" s="51"/>
      <c r="G27" s="53"/>
      <c r="H27" s="53"/>
      <c r="I27" s="54" t="s">
        <v>1891</v>
      </c>
      <c r="J27" s="17"/>
      <c r="K27" s="17"/>
      <c r="L27" s="17"/>
      <c r="M27" s="17"/>
      <c r="N27" s="21"/>
    </row>
    <row r="28">
      <c r="A28" s="51" t="s">
        <v>1892</v>
      </c>
      <c r="B28" s="52">
        <v>45729.0</v>
      </c>
      <c r="C28" s="51" t="s">
        <v>1893</v>
      </c>
      <c r="D28" s="51" t="s">
        <v>1548</v>
      </c>
      <c r="E28" s="51" t="s">
        <v>1890</v>
      </c>
      <c r="F28" s="51" t="s">
        <v>1894</v>
      </c>
      <c r="G28" s="53"/>
      <c r="H28" s="53"/>
      <c r="I28" s="51" t="s">
        <v>1895</v>
      </c>
      <c r="J28" s="17"/>
      <c r="K28" s="17"/>
      <c r="L28" s="17"/>
      <c r="M28" s="17"/>
      <c r="N28" s="17"/>
    </row>
    <row r="29">
      <c r="A29" s="51" t="s">
        <v>1896</v>
      </c>
      <c r="B29" s="52" t="s">
        <v>1897</v>
      </c>
      <c r="C29" s="51" t="s">
        <v>443</v>
      </c>
      <c r="D29" s="51" t="s">
        <v>87</v>
      </c>
      <c r="E29" s="53"/>
      <c r="F29" s="53"/>
      <c r="G29" s="53"/>
      <c r="H29" s="51" t="s">
        <v>1898</v>
      </c>
      <c r="I29" s="51" t="s">
        <v>1899</v>
      </c>
      <c r="J29" s="17"/>
      <c r="K29" s="17"/>
      <c r="L29" s="17"/>
      <c r="M29" s="17"/>
      <c r="N29" s="17"/>
    </row>
    <row r="30">
      <c r="A30" s="54" t="s">
        <v>1900</v>
      </c>
      <c r="B30" s="55">
        <v>45736.0</v>
      </c>
      <c r="C30" s="54" t="s">
        <v>1410</v>
      </c>
      <c r="D30" s="54" t="s">
        <v>1548</v>
      </c>
      <c r="E30" s="53"/>
      <c r="F30" s="51"/>
      <c r="G30" s="53"/>
      <c r="H30" s="54" t="s">
        <v>1901</v>
      </c>
      <c r="I30" s="54" t="s">
        <v>1902</v>
      </c>
      <c r="J30" s="17"/>
      <c r="K30" s="17"/>
      <c r="L30" s="21"/>
      <c r="M30" s="17"/>
      <c r="N30" s="17"/>
    </row>
    <row r="31">
      <c r="A31" s="60" t="s">
        <v>1903</v>
      </c>
      <c r="B31" s="55">
        <v>45745.0</v>
      </c>
      <c r="C31" s="54" t="s">
        <v>605</v>
      </c>
      <c r="D31" s="54" t="s">
        <v>120</v>
      </c>
      <c r="E31" s="54" t="s">
        <v>1890</v>
      </c>
      <c r="F31" s="53"/>
      <c r="G31" s="53"/>
      <c r="H31" s="53"/>
      <c r="I31" s="54" t="s">
        <v>1904</v>
      </c>
      <c r="J31" s="21"/>
      <c r="K31" s="17"/>
      <c r="L31" s="17"/>
      <c r="M31" s="17"/>
      <c r="N31" s="17"/>
    </row>
    <row r="32">
      <c r="A32" s="51" t="s">
        <v>1905</v>
      </c>
      <c r="B32" s="52">
        <v>45749.0</v>
      </c>
      <c r="C32" s="51" t="s">
        <v>368</v>
      </c>
      <c r="D32" s="51" t="s">
        <v>1906</v>
      </c>
      <c r="E32" s="53"/>
      <c r="F32" s="51" t="s">
        <v>1573</v>
      </c>
      <c r="G32" s="53"/>
      <c r="H32" s="51" t="s">
        <v>1907</v>
      </c>
      <c r="I32" s="51" t="s">
        <v>1908</v>
      </c>
      <c r="J32" s="17"/>
      <c r="K32" s="17"/>
      <c r="L32" s="17"/>
      <c r="M32" s="17"/>
      <c r="N32" s="17"/>
    </row>
    <row r="33">
      <c r="A33" s="51" t="s">
        <v>1909</v>
      </c>
      <c r="B33" s="51" t="s">
        <v>1910</v>
      </c>
      <c r="C33" s="51" t="s">
        <v>1911</v>
      </c>
      <c r="D33" s="51" t="s">
        <v>1912</v>
      </c>
      <c r="E33" s="51" t="s">
        <v>1913</v>
      </c>
      <c r="F33" s="67" t="s">
        <v>1914</v>
      </c>
      <c r="G33" s="53"/>
      <c r="H33" s="51" t="s">
        <v>1915</v>
      </c>
      <c r="I33" s="51" t="s">
        <v>1916</v>
      </c>
      <c r="J33" s="17"/>
      <c r="K33" s="17"/>
      <c r="L33" s="17"/>
      <c r="M33" s="17"/>
      <c r="N33" s="17"/>
    </row>
    <row r="34">
      <c r="A34" s="54" t="s">
        <v>1917</v>
      </c>
      <c r="B34" s="55">
        <v>45762.0</v>
      </c>
      <c r="C34" s="54" t="s">
        <v>1918</v>
      </c>
      <c r="D34" s="54" t="s">
        <v>1919</v>
      </c>
      <c r="E34" s="54" t="s">
        <v>1920</v>
      </c>
      <c r="F34" s="51"/>
      <c r="G34" s="53"/>
      <c r="H34" s="54" t="s">
        <v>1921</v>
      </c>
      <c r="I34" s="54"/>
      <c r="J34" s="17"/>
      <c r="K34" s="17"/>
      <c r="L34" s="21"/>
      <c r="M34" s="17"/>
      <c r="N34" s="17"/>
    </row>
    <row r="35">
      <c r="A35" s="67" t="s">
        <v>1922</v>
      </c>
      <c r="B35" s="52">
        <v>45762.0</v>
      </c>
      <c r="C35" s="51" t="s">
        <v>1923</v>
      </c>
      <c r="D35" s="51" t="s">
        <v>1924</v>
      </c>
      <c r="E35" s="53"/>
      <c r="F35" s="67" t="s">
        <v>1925</v>
      </c>
      <c r="G35" s="53"/>
      <c r="H35" s="53"/>
      <c r="I35" s="51" t="s">
        <v>1926</v>
      </c>
      <c r="J35" s="17"/>
      <c r="K35" s="17"/>
      <c r="L35" s="17"/>
      <c r="M35" s="17"/>
      <c r="N35" s="21"/>
    </row>
    <row r="36">
      <c r="A36" s="60" t="s">
        <v>1927</v>
      </c>
      <c r="B36" s="55">
        <v>45762.0</v>
      </c>
      <c r="C36" s="54" t="s">
        <v>608</v>
      </c>
      <c r="D36" s="54" t="s">
        <v>1928</v>
      </c>
      <c r="E36" s="54" t="s">
        <v>1929</v>
      </c>
      <c r="F36" s="51"/>
      <c r="G36" s="53"/>
      <c r="H36" s="53"/>
      <c r="I36" s="54" t="s">
        <v>1930</v>
      </c>
      <c r="J36" s="21"/>
      <c r="K36" s="17"/>
      <c r="L36" s="17"/>
      <c r="M36" s="17"/>
      <c r="N36" s="17"/>
    </row>
    <row r="37">
      <c r="A37" s="54" t="s">
        <v>1931</v>
      </c>
      <c r="B37" s="55">
        <v>45762.0</v>
      </c>
      <c r="C37" s="54" t="s">
        <v>1885</v>
      </c>
      <c r="D37" s="54" t="s">
        <v>87</v>
      </c>
      <c r="E37" s="54" t="s">
        <v>1932</v>
      </c>
      <c r="F37" s="54" t="s">
        <v>1933</v>
      </c>
      <c r="G37" s="53"/>
      <c r="H37" s="54" t="s">
        <v>1934</v>
      </c>
      <c r="I37" s="54"/>
      <c r="J37" s="17"/>
      <c r="K37" s="17"/>
      <c r="L37" s="21"/>
      <c r="M37" s="17"/>
      <c r="N37" s="17"/>
    </row>
    <row r="38">
      <c r="A38" s="51" t="s">
        <v>1935</v>
      </c>
      <c r="B38" s="52">
        <v>45766.0</v>
      </c>
      <c r="C38" s="51" t="s">
        <v>368</v>
      </c>
      <c r="D38" s="51" t="s">
        <v>284</v>
      </c>
      <c r="E38" s="51" t="s">
        <v>1936</v>
      </c>
      <c r="F38" s="67" t="s">
        <v>1937</v>
      </c>
      <c r="G38" s="53"/>
      <c r="H38" s="53"/>
      <c r="I38" s="51" t="s">
        <v>1938</v>
      </c>
      <c r="J38" s="17"/>
      <c r="K38" s="17"/>
      <c r="L38" s="17"/>
      <c r="M38" s="17"/>
      <c r="N38" s="17"/>
    </row>
    <row r="39">
      <c r="A39" s="54" t="s">
        <v>1939</v>
      </c>
      <c r="B39" s="55">
        <v>45770.0</v>
      </c>
      <c r="C39" s="54" t="s">
        <v>1940</v>
      </c>
      <c r="D39" s="54" t="s">
        <v>630</v>
      </c>
      <c r="E39" s="53"/>
      <c r="F39" s="54" t="s">
        <v>1941</v>
      </c>
      <c r="G39" s="53"/>
      <c r="H39" s="53"/>
      <c r="I39" s="54" t="s">
        <v>1942</v>
      </c>
      <c r="J39" s="17"/>
      <c r="K39" s="17"/>
      <c r="L39" s="17"/>
      <c r="M39" s="17"/>
      <c r="N39" s="21"/>
    </row>
    <row r="40">
      <c r="A40" s="54" t="s">
        <v>1943</v>
      </c>
      <c r="B40" s="55">
        <v>45770.0</v>
      </c>
      <c r="C40" s="54" t="s">
        <v>1708</v>
      </c>
      <c r="D40" s="54" t="s">
        <v>454</v>
      </c>
      <c r="E40" s="54" t="s">
        <v>443</v>
      </c>
      <c r="F40" s="53"/>
      <c r="G40" s="54" t="s">
        <v>1944</v>
      </c>
      <c r="H40" s="53"/>
      <c r="I40" s="54"/>
      <c r="J40" s="17"/>
      <c r="K40" s="17"/>
      <c r="L40" s="21"/>
      <c r="M40" s="17"/>
      <c r="N40" s="17"/>
    </row>
    <row r="41">
      <c r="A41" s="54" t="s">
        <v>1945</v>
      </c>
      <c r="B41" s="55">
        <v>45770.0</v>
      </c>
      <c r="C41" s="54" t="s">
        <v>833</v>
      </c>
      <c r="D41" s="54" t="s">
        <v>630</v>
      </c>
      <c r="E41" s="54" t="s">
        <v>443</v>
      </c>
      <c r="F41" s="54" t="s">
        <v>1933</v>
      </c>
      <c r="G41" s="51"/>
      <c r="H41" s="54" t="s">
        <v>1946</v>
      </c>
      <c r="I41" s="54"/>
      <c r="J41" s="17"/>
      <c r="K41" s="17"/>
      <c r="L41" s="17"/>
      <c r="M41" s="17"/>
      <c r="N41" s="21"/>
    </row>
    <row r="42">
      <c r="A42" s="67" t="s">
        <v>1947</v>
      </c>
      <c r="B42" s="52">
        <v>45780.0</v>
      </c>
      <c r="C42" s="51" t="s">
        <v>1948</v>
      </c>
      <c r="D42" s="51" t="s">
        <v>1430</v>
      </c>
      <c r="E42" s="53"/>
      <c r="F42" s="53"/>
      <c r="G42" s="51" t="s">
        <v>1949</v>
      </c>
      <c r="H42" s="53"/>
      <c r="I42" s="51" t="s">
        <v>1950</v>
      </c>
      <c r="J42" s="17"/>
      <c r="K42" s="17"/>
      <c r="L42" s="17"/>
      <c r="M42" s="17"/>
      <c r="N42" s="17"/>
    </row>
    <row r="43">
      <c r="A43" s="54" t="s">
        <v>1951</v>
      </c>
      <c r="B43" s="55">
        <v>45792.0</v>
      </c>
      <c r="C43" s="54" t="s">
        <v>1952</v>
      </c>
      <c r="D43" s="54" t="s">
        <v>212</v>
      </c>
      <c r="E43" s="53"/>
      <c r="F43" s="51"/>
      <c r="G43" s="51"/>
      <c r="H43" s="54" t="s">
        <v>1953</v>
      </c>
      <c r="I43" s="54"/>
      <c r="J43" s="21"/>
      <c r="K43" s="17"/>
      <c r="L43" s="17"/>
      <c r="M43" s="17"/>
      <c r="N43" s="17"/>
    </row>
    <row r="44">
      <c r="A44" s="51" t="s">
        <v>1954</v>
      </c>
      <c r="B44" s="52">
        <v>45801.0</v>
      </c>
      <c r="C44" s="51" t="s">
        <v>1955</v>
      </c>
      <c r="D44" s="51" t="s">
        <v>1956</v>
      </c>
      <c r="E44" s="53"/>
      <c r="F44" s="51" t="s">
        <v>1957</v>
      </c>
      <c r="G44" s="51" t="s">
        <v>1958</v>
      </c>
      <c r="H44" s="51" t="s">
        <v>1959</v>
      </c>
      <c r="I44" s="51" t="s">
        <v>1960</v>
      </c>
      <c r="J44" s="17"/>
      <c r="K44" s="17"/>
      <c r="L44" s="17"/>
      <c r="M44" s="17"/>
      <c r="N44" s="17"/>
    </row>
    <row r="45">
      <c r="A45" s="54" t="s">
        <v>1961</v>
      </c>
      <c r="B45" s="55">
        <v>45803.0</v>
      </c>
      <c r="C45" s="54" t="s">
        <v>1962</v>
      </c>
      <c r="D45" s="54" t="s">
        <v>1963</v>
      </c>
      <c r="E45" s="53"/>
      <c r="F45" s="51" t="s">
        <v>1964</v>
      </c>
      <c r="G45" s="53"/>
      <c r="H45" s="54" t="s">
        <v>1965</v>
      </c>
      <c r="I45" s="54" t="s">
        <v>1966</v>
      </c>
      <c r="J45" s="17"/>
      <c r="K45" s="17"/>
      <c r="L45" s="21"/>
      <c r="M45" s="17"/>
      <c r="N45" s="17"/>
    </row>
    <row r="46">
      <c r="A46" s="51" t="s">
        <v>1967</v>
      </c>
      <c r="B46" s="52">
        <v>45804.0</v>
      </c>
      <c r="C46" s="51" t="s">
        <v>1968</v>
      </c>
      <c r="D46" s="51" t="s">
        <v>1969</v>
      </c>
      <c r="E46" s="53"/>
      <c r="F46" s="53"/>
      <c r="G46" s="53"/>
      <c r="H46" s="51" t="s">
        <v>1970</v>
      </c>
      <c r="I46" s="51" t="s">
        <v>1971</v>
      </c>
      <c r="J46" s="17"/>
      <c r="K46" s="17"/>
      <c r="L46" s="17"/>
      <c r="M46" s="17"/>
      <c r="N46" s="17"/>
    </row>
    <row r="47">
      <c r="A47" s="67" t="s">
        <v>1972</v>
      </c>
      <c r="B47" s="52">
        <v>45805.0</v>
      </c>
      <c r="C47" s="51" t="s">
        <v>1923</v>
      </c>
      <c r="D47" s="51" t="s">
        <v>510</v>
      </c>
      <c r="E47" s="56"/>
      <c r="F47" s="56"/>
      <c r="G47" s="51" t="s">
        <v>1973</v>
      </c>
      <c r="H47" s="56"/>
      <c r="I47" s="51" t="s">
        <v>1974</v>
      </c>
      <c r="J47" s="17"/>
      <c r="K47" s="17"/>
      <c r="L47" s="17"/>
      <c r="M47" s="17"/>
      <c r="N47" s="17"/>
    </row>
    <row r="48">
      <c r="A48" s="51" t="s">
        <v>1975</v>
      </c>
      <c r="B48" s="52">
        <v>45809.0</v>
      </c>
      <c r="C48" s="51" t="s">
        <v>1976</v>
      </c>
      <c r="D48" s="90" t="s">
        <v>1451</v>
      </c>
      <c r="E48" s="56"/>
      <c r="F48" s="56"/>
      <c r="G48" s="56"/>
      <c r="H48" s="51" t="s">
        <v>1977</v>
      </c>
      <c r="I48" s="51" t="s">
        <v>1978</v>
      </c>
      <c r="J48" s="17"/>
      <c r="K48" s="17"/>
      <c r="L48" s="17"/>
      <c r="M48" s="17"/>
      <c r="N48" s="17"/>
    </row>
    <row r="49">
      <c r="A49" s="51" t="s">
        <v>1979</v>
      </c>
      <c r="B49" s="52">
        <v>45809.0</v>
      </c>
      <c r="C49" s="51" t="s">
        <v>1980</v>
      </c>
      <c r="D49" s="90" t="s">
        <v>1451</v>
      </c>
      <c r="E49" s="51" t="s">
        <v>1981</v>
      </c>
      <c r="F49" s="51" t="s">
        <v>1982</v>
      </c>
      <c r="G49" s="51" t="s">
        <v>1983</v>
      </c>
      <c r="H49" s="56"/>
      <c r="I49" s="51" t="s">
        <v>1984</v>
      </c>
      <c r="J49" s="17"/>
      <c r="K49" s="17"/>
      <c r="L49" s="17"/>
      <c r="M49" s="17"/>
      <c r="N49" s="17"/>
    </row>
    <row r="50">
      <c r="A50" s="67" t="s">
        <v>1985</v>
      </c>
      <c r="B50" s="52">
        <v>45809.0</v>
      </c>
      <c r="C50" s="51" t="s">
        <v>1986</v>
      </c>
      <c r="D50" s="90" t="s">
        <v>1451</v>
      </c>
      <c r="E50" s="56"/>
      <c r="F50" s="56"/>
      <c r="G50" s="56"/>
      <c r="H50" s="56"/>
      <c r="I50" s="51" t="s">
        <v>1987</v>
      </c>
      <c r="J50" s="17"/>
      <c r="K50" s="17"/>
      <c r="L50" s="17"/>
      <c r="M50" s="17"/>
      <c r="N50" s="17"/>
    </row>
    <row r="51">
      <c r="A51" s="54" t="s">
        <v>1988</v>
      </c>
      <c r="B51" s="55">
        <v>45810.0</v>
      </c>
      <c r="C51" s="54"/>
      <c r="D51" s="54" t="s">
        <v>495</v>
      </c>
      <c r="E51" s="56"/>
      <c r="F51" s="56"/>
      <c r="G51" s="56"/>
      <c r="H51" s="51"/>
      <c r="I51" s="54"/>
      <c r="J51" s="17"/>
      <c r="K51" s="17"/>
      <c r="L51" s="21"/>
      <c r="M51" s="17"/>
      <c r="N51" s="17"/>
    </row>
    <row r="52">
      <c r="A52" s="51" t="s">
        <v>1989</v>
      </c>
      <c r="B52" s="52">
        <v>45811.0</v>
      </c>
      <c r="C52" s="51" t="s">
        <v>1990</v>
      </c>
      <c r="D52" s="51" t="s">
        <v>1430</v>
      </c>
      <c r="E52" s="56"/>
      <c r="F52" s="56"/>
      <c r="G52" s="56"/>
      <c r="H52" s="51" t="s">
        <v>1991</v>
      </c>
      <c r="I52" s="51" t="s">
        <v>1992</v>
      </c>
      <c r="J52" s="17"/>
      <c r="K52" s="17"/>
      <c r="L52" s="17"/>
      <c r="M52" s="17"/>
      <c r="N52" s="17"/>
    </row>
    <row r="53">
      <c r="A53" s="51" t="s">
        <v>1993</v>
      </c>
      <c r="B53" s="52">
        <v>45811.0</v>
      </c>
      <c r="C53" s="51" t="s">
        <v>1994</v>
      </c>
      <c r="D53" s="51" t="s">
        <v>495</v>
      </c>
      <c r="E53" s="56"/>
      <c r="F53" s="56"/>
      <c r="G53" s="56"/>
      <c r="H53" s="56"/>
      <c r="I53" s="51" t="s">
        <v>1995</v>
      </c>
      <c r="J53" s="17"/>
      <c r="K53" s="17"/>
      <c r="L53" s="17"/>
      <c r="M53" s="17"/>
      <c r="N53" s="17"/>
    </row>
    <row r="54">
      <c r="A54" s="51" t="s">
        <v>1996</v>
      </c>
      <c r="B54" s="52">
        <v>45812.0</v>
      </c>
      <c r="C54" s="51" t="s">
        <v>1997</v>
      </c>
      <c r="D54" s="90" t="s">
        <v>1451</v>
      </c>
      <c r="E54" s="56"/>
      <c r="F54" s="56"/>
      <c r="G54" s="56"/>
      <c r="H54" s="56"/>
      <c r="I54" s="51" t="s">
        <v>1998</v>
      </c>
      <c r="J54" s="17"/>
      <c r="K54" s="17"/>
      <c r="L54" s="17"/>
      <c r="M54" s="17"/>
      <c r="N54" s="17"/>
    </row>
    <row r="55">
      <c r="A55" s="54" t="s">
        <v>1999</v>
      </c>
      <c r="B55" s="55">
        <v>45814.0</v>
      </c>
      <c r="C55" s="54" t="s">
        <v>833</v>
      </c>
      <c r="D55" s="54" t="s">
        <v>1287</v>
      </c>
      <c r="E55" s="56"/>
      <c r="F55" s="51"/>
      <c r="G55" s="56"/>
      <c r="H55" s="51"/>
      <c r="I55" s="54"/>
      <c r="J55" s="17"/>
      <c r="K55" s="17"/>
      <c r="L55" s="21"/>
      <c r="M55" s="17"/>
      <c r="N55" s="17"/>
    </row>
    <row r="56">
      <c r="A56" s="67" t="s">
        <v>2000</v>
      </c>
      <c r="B56" s="52">
        <v>45814.0</v>
      </c>
      <c r="C56" s="51" t="s">
        <v>2001</v>
      </c>
      <c r="D56" s="51" t="s">
        <v>2002</v>
      </c>
      <c r="E56" s="56"/>
      <c r="F56" s="51" t="s">
        <v>2003</v>
      </c>
      <c r="G56" s="56"/>
      <c r="H56" s="51" t="s">
        <v>2004</v>
      </c>
      <c r="I56" s="51" t="s">
        <v>2005</v>
      </c>
      <c r="J56" s="17"/>
      <c r="K56" s="17"/>
      <c r="L56" s="17"/>
      <c r="M56" s="17"/>
      <c r="N56" s="17"/>
    </row>
    <row r="57">
      <c r="A57" s="51" t="s">
        <v>2006</v>
      </c>
      <c r="B57" s="52">
        <v>45815.0</v>
      </c>
      <c r="C57" s="51" t="s">
        <v>2007</v>
      </c>
      <c r="D57" s="51" t="s">
        <v>2008</v>
      </c>
      <c r="E57" s="56"/>
      <c r="F57" s="51" t="s">
        <v>2009</v>
      </c>
      <c r="G57" s="56"/>
      <c r="H57" s="51" t="s">
        <v>2010</v>
      </c>
      <c r="I57" s="51" t="s">
        <v>2011</v>
      </c>
      <c r="J57" s="17"/>
      <c r="K57" s="17"/>
      <c r="L57" s="17"/>
      <c r="M57" s="17"/>
      <c r="N57" s="17"/>
    </row>
    <row r="58">
      <c r="A58" s="54" t="s">
        <v>2012</v>
      </c>
      <c r="B58" s="55">
        <v>45822.0</v>
      </c>
      <c r="C58" s="54" t="s">
        <v>2013</v>
      </c>
      <c r="D58" s="54" t="s">
        <v>87</v>
      </c>
      <c r="E58" s="56"/>
      <c r="F58" s="56"/>
      <c r="G58" s="54" t="s">
        <v>2014</v>
      </c>
      <c r="H58" s="56"/>
      <c r="I58" s="54" t="s">
        <v>2015</v>
      </c>
      <c r="J58" s="17"/>
      <c r="K58" s="17"/>
      <c r="L58" s="17"/>
      <c r="M58" s="21"/>
      <c r="N58" s="17"/>
    </row>
    <row r="59">
      <c r="A59" s="54" t="s">
        <v>2016</v>
      </c>
      <c r="B59" s="55">
        <v>45827.0</v>
      </c>
      <c r="C59" s="54" t="s">
        <v>1639</v>
      </c>
      <c r="D59" s="54" t="s">
        <v>2017</v>
      </c>
      <c r="E59" s="51" t="s">
        <v>2018</v>
      </c>
      <c r="F59" s="51" t="s">
        <v>2019</v>
      </c>
      <c r="G59" s="56"/>
      <c r="H59" s="56"/>
      <c r="I59" s="54" t="s">
        <v>2020</v>
      </c>
      <c r="J59" s="17"/>
      <c r="K59" s="17"/>
      <c r="L59" s="17"/>
      <c r="M59" s="17"/>
      <c r="N59" s="21"/>
    </row>
    <row r="60">
      <c r="A60" s="51" t="s">
        <v>2021</v>
      </c>
      <c r="B60" s="52">
        <v>45851.0</v>
      </c>
      <c r="C60" s="51" t="s">
        <v>1952</v>
      </c>
      <c r="D60" s="51" t="s">
        <v>2022</v>
      </c>
      <c r="E60" s="56"/>
      <c r="F60" s="56"/>
      <c r="G60" s="56"/>
      <c r="H60" s="51" t="s">
        <v>2023</v>
      </c>
      <c r="I60" s="51" t="s">
        <v>2024</v>
      </c>
      <c r="J60" s="17"/>
      <c r="K60" s="17"/>
      <c r="L60" s="17"/>
      <c r="M60" s="17"/>
      <c r="N60" s="17"/>
    </row>
    <row r="61">
      <c r="A61" s="54" t="s">
        <v>2025</v>
      </c>
      <c r="B61" s="55">
        <v>45852.0</v>
      </c>
      <c r="C61" s="54" t="s">
        <v>605</v>
      </c>
      <c r="D61" s="54" t="s">
        <v>212</v>
      </c>
      <c r="E61" s="56"/>
      <c r="F61" s="56"/>
      <c r="G61" s="56"/>
      <c r="H61" s="54" t="s">
        <v>2026</v>
      </c>
      <c r="I61" s="54" t="s">
        <v>2027</v>
      </c>
      <c r="J61" s="17"/>
      <c r="K61" s="21"/>
      <c r="L61" s="17"/>
      <c r="M61" s="17"/>
      <c r="N61" s="17"/>
    </row>
    <row r="62">
      <c r="A62" s="54" t="s">
        <v>2028</v>
      </c>
      <c r="B62" s="55">
        <v>45853.0</v>
      </c>
      <c r="C62" s="54" t="s">
        <v>605</v>
      </c>
      <c r="D62" s="54" t="s">
        <v>56</v>
      </c>
      <c r="E62" s="54" t="s">
        <v>701</v>
      </c>
      <c r="F62" s="54" t="s">
        <v>1006</v>
      </c>
      <c r="G62" s="56"/>
      <c r="H62" s="56"/>
      <c r="I62" s="54" t="s">
        <v>2029</v>
      </c>
      <c r="J62" s="21"/>
      <c r="K62" s="17"/>
      <c r="L62" s="17"/>
      <c r="M62" s="17"/>
      <c r="N62" s="17"/>
    </row>
    <row r="63">
      <c r="A63" s="51" t="s">
        <v>2030</v>
      </c>
      <c r="B63" s="52">
        <v>45855.0</v>
      </c>
      <c r="C63" s="51" t="s">
        <v>2031</v>
      </c>
      <c r="D63" s="51" t="s">
        <v>2032</v>
      </c>
      <c r="E63" s="51" t="s">
        <v>2033</v>
      </c>
      <c r="F63" s="51" t="s">
        <v>2009</v>
      </c>
      <c r="G63" s="51" t="s">
        <v>2034</v>
      </c>
      <c r="H63" s="56"/>
      <c r="I63" s="51" t="s">
        <v>2035</v>
      </c>
      <c r="J63" s="17"/>
      <c r="K63" s="17"/>
      <c r="L63" s="17"/>
      <c r="M63" s="17"/>
      <c r="N63" s="17"/>
    </row>
    <row r="64">
      <c r="A64" s="60" t="s">
        <v>2036</v>
      </c>
      <c r="B64" s="55">
        <v>45881.0</v>
      </c>
      <c r="C64" s="54" t="s">
        <v>1410</v>
      </c>
      <c r="D64" s="54" t="s">
        <v>2037</v>
      </c>
      <c r="E64" s="54" t="s">
        <v>1890</v>
      </c>
      <c r="F64" s="51"/>
      <c r="G64" s="56"/>
      <c r="H64" s="56"/>
      <c r="I64" s="54" t="s">
        <v>2038</v>
      </c>
      <c r="J64" s="17"/>
      <c r="K64" s="21"/>
      <c r="L64" s="17"/>
      <c r="M64" s="17"/>
      <c r="N64" s="17"/>
    </row>
    <row r="65">
      <c r="A65" s="51" t="s">
        <v>2039</v>
      </c>
      <c r="B65" s="52">
        <v>45887.0</v>
      </c>
      <c r="C65" s="51" t="s">
        <v>368</v>
      </c>
      <c r="D65" s="51" t="s">
        <v>2040</v>
      </c>
      <c r="E65" s="51" t="s">
        <v>2041</v>
      </c>
      <c r="F65" s="56"/>
      <c r="G65" s="56"/>
      <c r="H65" s="51" t="s">
        <v>2042</v>
      </c>
      <c r="I65" s="51" t="s">
        <v>2043</v>
      </c>
      <c r="J65" s="17"/>
      <c r="K65" s="17"/>
      <c r="L65" s="17"/>
      <c r="M65" s="17"/>
      <c r="N65" s="17"/>
    </row>
    <row r="66">
      <c r="A66" s="51" t="s">
        <v>2044</v>
      </c>
      <c r="B66" s="52">
        <v>45892.0</v>
      </c>
      <c r="C66" s="51" t="s">
        <v>605</v>
      </c>
      <c r="D66" s="51" t="s">
        <v>630</v>
      </c>
      <c r="E66" s="56"/>
      <c r="F66" s="56"/>
      <c r="G66" s="56"/>
      <c r="H66" s="56"/>
      <c r="I66" s="51" t="s">
        <v>2045</v>
      </c>
      <c r="J66" s="17"/>
      <c r="K66" s="17"/>
      <c r="L66" s="17"/>
      <c r="M66" s="17"/>
      <c r="N66" s="17"/>
    </row>
    <row r="67">
      <c r="A67" s="51" t="s">
        <v>2046</v>
      </c>
      <c r="B67" s="52">
        <v>45901.0</v>
      </c>
      <c r="C67" s="51" t="s">
        <v>1997</v>
      </c>
      <c r="D67" s="90" t="s">
        <v>1451</v>
      </c>
      <c r="E67" s="56"/>
      <c r="F67" s="56"/>
      <c r="G67" s="56"/>
      <c r="H67" s="51" t="s">
        <v>2047</v>
      </c>
      <c r="I67" s="51" t="s">
        <v>2048</v>
      </c>
      <c r="J67" s="17"/>
      <c r="K67" s="17"/>
      <c r="L67" s="17"/>
      <c r="M67" s="17"/>
      <c r="N67" s="17"/>
    </row>
    <row r="68">
      <c r="A68" s="51" t="s">
        <v>2049</v>
      </c>
      <c r="B68" s="52">
        <v>45913.0</v>
      </c>
      <c r="C68" s="51" t="s">
        <v>2050</v>
      </c>
      <c r="D68" s="51" t="s">
        <v>2051</v>
      </c>
      <c r="E68" s="56"/>
      <c r="F68" s="51" t="s">
        <v>2052</v>
      </c>
      <c r="G68" s="56"/>
      <c r="H68" s="51" t="s">
        <v>2053</v>
      </c>
      <c r="I68" s="51" t="s">
        <v>2054</v>
      </c>
      <c r="J68" s="17"/>
      <c r="K68" s="17"/>
      <c r="L68" s="17"/>
      <c r="M68" s="17"/>
      <c r="N68" s="17"/>
    </row>
    <row r="69">
      <c r="A69" s="51" t="s">
        <v>2055</v>
      </c>
      <c r="B69" s="52">
        <v>45917.0</v>
      </c>
      <c r="C69" s="51" t="s">
        <v>2056</v>
      </c>
      <c r="D69" s="51" t="s">
        <v>2057</v>
      </c>
      <c r="E69" s="56"/>
      <c r="F69" s="56"/>
      <c r="G69" s="56"/>
      <c r="H69" s="51" t="s">
        <v>2058</v>
      </c>
      <c r="I69" s="51" t="s">
        <v>2059</v>
      </c>
      <c r="J69" s="17"/>
      <c r="K69" s="17"/>
      <c r="L69" s="17"/>
      <c r="M69" s="17"/>
      <c r="N69" s="17"/>
    </row>
    <row r="70">
      <c r="A70" s="60" t="s">
        <v>2060</v>
      </c>
      <c r="B70" s="55">
        <v>45941.0</v>
      </c>
      <c r="C70" s="54" t="s">
        <v>368</v>
      </c>
      <c r="D70" s="54" t="s">
        <v>478</v>
      </c>
      <c r="E70" s="54" t="s">
        <v>2061</v>
      </c>
      <c r="F70" s="56"/>
      <c r="G70" s="56"/>
      <c r="H70" s="51" t="s">
        <v>2062</v>
      </c>
      <c r="I70" s="54" t="s">
        <v>2063</v>
      </c>
      <c r="J70" s="17"/>
      <c r="K70" s="17"/>
      <c r="L70" s="17"/>
      <c r="M70" s="21"/>
      <c r="N70" s="17"/>
    </row>
    <row r="71">
      <c r="A71" s="51" t="s">
        <v>2064</v>
      </c>
      <c r="B71" s="52">
        <v>45945.0</v>
      </c>
      <c r="C71" s="51" t="s">
        <v>2065</v>
      </c>
      <c r="D71" s="90" t="s">
        <v>1451</v>
      </c>
      <c r="E71" s="56"/>
      <c r="F71" s="56"/>
      <c r="G71" s="56"/>
      <c r="H71" s="51" t="s">
        <v>2066</v>
      </c>
      <c r="I71" s="51" t="s">
        <v>2067</v>
      </c>
      <c r="J71" s="17"/>
      <c r="K71" s="17"/>
      <c r="L71" s="17"/>
      <c r="M71" s="17"/>
      <c r="N71" s="17"/>
    </row>
    <row r="72">
      <c r="A72" s="51" t="s">
        <v>2068</v>
      </c>
      <c r="B72" s="52">
        <v>45947.0</v>
      </c>
      <c r="C72" s="51" t="s">
        <v>2069</v>
      </c>
      <c r="D72" s="51" t="s">
        <v>2070</v>
      </c>
      <c r="E72" s="56"/>
      <c r="F72" s="67" t="s">
        <v>2071</v>
      </c>
      <c r="G72" s="56"/>
      <c r="H72" s="51" t="s">
        <v>2072</v>
      </c>
      <c r="I72" s="51" t="s">
        <v>2073</v>
      </c>
      <c r="J72" s="17"/>
      <c r="K72" s="17"/>
      <c r="L72" s="17"/>
      <c r="M72" s="17"/>
      <c r="N72" s="17"/>
    </row>
    <row r="73">
      <c r="A73" s="67" t="s">
        <v>2074</v>
      </c>
      <c r="B73" s="52">
        <v>45950.0</v>
      </c>
      <c r="C73" s="51" t="s">
        <v>2075</v>
      </c>
      <c r="D73" s="90" t="s">
        <v>1451</v>
      </c>
      <c r="E73" s="56"/>
      <c r="F73" s="56"/>
      <c r="G73" s="56"/>
      <c r="H73" s="51" t="s">
        <v>2076</v>
      </c>
      <c r="I73" s="51" t="s">
        <v>2077</v>
      </c>
      <c r="J73" s="17"/>
      <c r="K73" s="17"/>
      <c r="L73" s="17"/>
      <c r="M73" s="17"/>
      <c r="N73" s="17"/>
    </row>
    <row r="74">
      <c r="A74" s="60" t="s">
        <v>2078</v>
      </c>
      <c r="B74" s="55">
        <v>45951.0</v>
      </c>
      <c r="C74" s="54" t="s">
        <v>2079</v>
      </c>
      <c r="D74" s="54" t="s">
        <v>2080</v>
      </c>
      <c r="E74" s="54" t="s">
        <v>2081</v>
      </c>
      <c r="F74" s="56"/>
      <c r="G74" s="56"/>
      <c r="H74" s="54" t="s">
        <v>2082</v>
      </c>
      <c r="I74" s="54" t="s">
        <v>2083</v>
      </c>
      <c r="J74" s="17"/>
      <c r="K74" s="17"/>
      <c r="L74" s="21"/>
      <c r="M74" s="17"/>
      <c r="N74" s="17"/>
    </row>
    <row r="75">
      <c r="A75" s="51" t="s">
        <v>2084</v>
      </c>
      <c r="B75" s="52">
        <v>45952.0</v>
      </c>
      <c r="C75" s="51" t="s">
        <v>605</v>
      </c>
      <c r="D75" s="51" t="s">
        <v>284</v>
      </c>
      <c r="E75" s="56"/>
      <c r="F75" s="56"/>
      <c r="G75" s="56"/>
      <c r="H75" s="56"/>
      <c r="I75" s="51" t="s">
        <v>2085</v>
      </c>
      <c r="J75" s="17"/>
      <c r="K75" s="17"/>
      <c r="L75" s="17"/>
      <c r="M75" s="17"/>
      <c r="N75" s="17"/>
    </row>
    <row r="76">
      <c r="A76" s="51" t="s">
        <v>2086</v>
      </c>
      <c r="B76" s="52">
        <v>45965.0</v>
      </c>
      <c r="C76" s="51" t="s">
        <v>2087</v>
      </c>
      <c r="D76" s="51" t="s">
        <v>2088</v>
      </c>
      <c r="E76" s="56"/>
      <c r="F76" s="56"/>
      <c r="G76" s="56"/>
      <c r="H76" s="51" t="s">
        <v>2089</v>
      </c>
      <c r="I76" s="51" t="s">
        <v>2090</v>
      </c>
      <c r="J76" s="17"/>
      <c r="K76" s="17"/>
      <c r="L76" s="17"/>
      <c r="M76" s="17"/>
      <c r="N76" s="17"/>
    </row>
    <row r="77">
      <c r="A77" s="54" t="s">
        <v>2091</v>
      </c>
      <c r="B77" s="55">
        <v>45966.0</v>
      </c>
      <c r="C77" s="54" t="s">
        <v>1081</v>
      </c>
      <c r="D77" s="54" t="s">
        <v>454</v>
      </c>
      <c r="E77" s="54" t="s">
        <v>2092</v>
      </c>
      <c r="F77" s="56"/>
      <c r="G77" s="54" t="s">
        <v>2093</v>
      </c>
      <c r="H77" s="54" t="s">
        <v>2094</v>
      </c>
      <c r="I77" s="54"/>
      <c r="J77" s="17"/>
      <c r="K77" s="17"/>
      <c r="L77" s="21"/>
      <c r="M77" s="17"/>
      <c r="N77" s="17"/>
    </row>
    <row r="78">
      <c r="A78" s="67" t="s">
        <v>2095</v>
      </c>
      <c r="B78" s="52">
        <v>45969.0</v>
      </c>
      <c r="C78" s="51" t="s">
        <v>1923</v>
      </c>
      <c r="D78" s="51" t="s">
        <v>510</v>
      </c>
      <c r="E78" s="51" t="s">
        <v>2096</v>
      </c>
      <c r="F78" s="56"/>
      <c r="G78" s="56"/>
      <c r="H78" s="56"/>
      <c r="I78" s="51" t="s">
        <v>2097</v>
      </c>
      <c r="J78" s="17"/>
      <c r="K78" s="17"/>
      <c r="L78" s="17"/>
      <c r="M78" s="17"/>
      <c r="N78" s="17"/>
    </row>
    <row r="79">
      <c r="A79" s="51" t="s">
        <v>2098</v>
      </c>
      <c r="B79" s="52">
        <v>45979.0</v>
      </c>
      <c r="C79" s="51" t="s">
        <v>1829</v>
      </c>
      <c r="D79" s="51" t="s">
        <v>2099</v>
      </c>
      <c r="E79" s="51" t="s">
        <v>2100</v>
      </c>
      <c r="F79" s="51" t="s">
        <v>2101</v>
      </c>
      <c r="G79" s="56"/>
      <c r="H79" s="51" t="s">
        <v>2102</v>
      </c>
      <c r="I79" s="51" t="s">
        <v>2103</v>
      </c>
      <c r="J79" s="17"/>
      <c r="K79" s="17"/>
      <c r="L79" s="17"/>
      <c r="M79" s="17"/>
      <c r="N79" s="17"/>
    </row>
    <row r="80">
      <c r="A80" s="51" t="s">
        <v>2104</v>
      </c>
      <c r="B80" s="52">
        <v>45983.0</v>
      </c>
      <c r="C80" s="51" t="s">
        <v>368</v>
      </c>
      <c r="D80" s="51" t="s">
        <v>2105</v>
      </c>
      <c r="E80" s="56"/>
      <c r="F80" s="56"/>
      <c r="G80" s="56"/>
      <c r="H80" s="51" t="s">
        <v>1898</v>
      </c>
      <c r="I80" s="51" t="s">
        <v>2106</v>
      </c>
      <c r="J80" s="17"/>
      <c r="K80" s="17"/>
      <c r="L80" s="17"/>
      <c r="M80" s="17"/>
      <c r="N80" s="17"/>
    </row>
    <row r="81">
      <c r="A81" s="51" t="s">
        <v>2107</v>
      </c>
      <c r="B81" s="52">
        <v>45989.0</v>
      </c>
      <c r="C81" s="51" t="s">
        <v>368</v>
      </c>
      <c r="D81" s="51" t="s">
        <v>2108</v>
      </c>
      <c r="E81" s="56"/>
      <c r="F81" s="56"/>
      <c r="G81" s="56"/>
      <c r="H81" s="51" t="s">
        <v>2109</v>
      </c>
      <c r="I81" s="51" t="s">
        <v>2110</v>
      </c>
      <c r="J81" s="17"/>
      <c r="K81" s="17"/>
      <c r="L81" s="17"/>
      <c r="M81" s="17"/>
      <c r="N81" s="17"/>
    </row>
    <row r="82">
      <c r="A82" s="51" t="s">
        <v>2111</v>
      </c>
      <c r="B82" s="52">
        <v>45990.0</v>
      </c>
      <c r="C82" s="51" t="s">
        <v>1708</v>
      </c>
      <c r="D82" s="51" t="s">
        <v>454</v>
      </c>
      <c r="E82" s="51"/>
      <c r="F82" s="51"/>
      <c r="G82" s="51"/>
      <c r="H82" s="51" t="s">
        <v>2094</v>
      </c>
      <c r="I82" s="51"/>
      <c r="J82" s="17"/>
      <c r="K82" s="17"/>
      <c r="L82" s="17"/>
      <c r="M82" s="17"/>
      <c r="N82" s="17"/>
    </row>
    <row r="83">
      <c r="A83" s="51" t="s">
        <v>2112</v>
      </c>
      <c r="B83" s="52">
        <v>45993.0</v>
      </c>
      <c r="C83" s="51" t="s">
        <v>2113</v>
      </c>
      <c r="D83" s="90" t="s">
        <v>1451</v>
      </c>
      <c r="E83" s="51" t="s">
        <v>2033</v>
      </c>
      <c r="F83" s="51" t="s">
        <v>2114</v>
      </c>
      <c r="G83" s="51" t="s">
        <v>2115</v>
      </c>
      <c r="H83" s="56"/>
      <c r="I83" s="51" t="s">
        <v>2116</v>
      </c>
      <c r="J83" s="17"/>
      <c r="K83" s="17"/>
      <c r="L83" s="17"/>
      <c r="M83" s="17"/>
      <c r="N83" s="17"/>
    </row>
    <row r="84">
      <c r="A84" s="60" t="s">
        <v>2117</v>
      </c>
      <c r="B84" s="55">
        <v>45997.0</v>
      </c>
      <c r="C84" s="54" t="s">
        <v>2118</v>
      </c>
      <c r="D84" s="54" t="s">
        <v>2119</v>
      </c>
      <c r="E84" s="51"/>
      <c r="F84" s="54" t="s">
        <v>2120</v>
      </c>
      <c r="G84" s="51" t="s">
        <v>2121</v>
      </c>
      <c r="H84" s="54" t="s">
        <v>2122</v>
      </c>
      <c r="I84" s="54" t="s">
        <v>2123</v>
      </c>
      <c r="J84" s="17"/>
      <c r="K84" s="17"/>
      <c r="L84" s="17"/>
      <c r="M84" s="17"/>
      <c r="N84" s="21"/>
    </row>
    <row r="85">
      <c r="A85" s="51" t="s">
        <v>2124</v>
      </c>
      <c r="B85" s="52">
        <v>46000.0</v>
      </c>
      <c r="C85" s="51" t="s">
        <v>605</v>
      </c>
      <c r="D85" s="51" t="s">
        <v>120</v>
      </c>
      <c r="E85" s="56"/>
      <c r="F85" s="56"/>
      <c r="G85" s="56"/>
      <c r="H85" s="56"/>
      <c r="I85" s="51" t="s">
        <v>2125</v>
      </c>
      <c r="J85" s="17"/>
      <c r="K85" s="17"/>
      <c r="L85" s="17"/>
      <c r="M85" s="17"/>
      <c r="N85" s="17"/>
    </row>
    <row r="86">
      <c r="A86" s="51" t="s">
        <v>2126</v>
      </c>
      <c r="B86" s="52">
        <v>46001.0</v>
      </c>
      <c r="C86" s="51" t="s">
        <v>1000</v>
      </c>
      <c r="D86" s="51" t="s">
        <v>2127</v>
      </c>
      <c r="E86" s="51" t="s">
        <v>2128</v>
      </c>
      <c r="F86" s="67" t="s">
        <v>2129</v>
      </c>
      <c r="G86" s="56"/>
      <c r="H86" s="51" t="s">
        <v>2130</v>
      </c>
      <c r="I86" s="51" t="s">
        <v>2131</v>
      </c>
      <c r="J86" s="17"/>
      <c r="K86" s="17"/>
      <c r="L86" s="17"/>
      <c r="M86" s="17"/>
      <c r="N86" s="17"/>
    </row>
    <row r="87">
      <c r="A87" s="51" t="s">
        <v>2132</v>
      </c>
      <c r="B87" s="52">
        <v>46001.0</v>
      </c>
      <c r="C87" s="51" t="s">
        <v>2133</v>
      </c>
      <c r="D87" s="90" t="s">
        <v>1451</v>
      </c>
      <c r="E87" s="56"/>
      <c r="F87" s="67" t="s">
        <v>2134</v>
      </c>
      <c r="G87" s="51" t="s">
        <v>2135</v>
      </c>
      <c r="H87" s="56"/>
      <c r="I87" s="51" t="s">
        <v>2136</v>
      </c>
      <c r="J87" s="17"/>
      <c r="K87" s="17"/>
      <c r="L87" s="17"/>
      <c r="M87" s="17"/>
      <c r="N87" s="17"/>
    </row>
    <row r="88">
      <c r="A88" s="51" t="s">
        <v>2137</v>
      </c>
      <c r="B88" s="52">
        <v>46002.0</v>
      </c>
      <c r="C88" s="51" t="s">
        <v>2138</v>
      </c>
      <c r="D88" s="90" t="s">
        <v>1451</v>
      </c>
      <c r="E88" s="56"/>
      <c r="F88" s="56"/>
      <c r="G88" s="56"/>
      <c r="H88" s="51" t="s">
        <v>2139</v>
      </c>
      <c r="I88" s="51" t="s">
        <v>2140</v>
      </c>
      <c r="J88" s="17"/>
      <c r="K88" s="17"/>
      <c r="L88" s="17"/>
      <c r="M88" s="17"/>
      <c r="N88" s="17"/>
    </row>
    <row r="89">
      <c r="A89" s="51" t="s">
        <v>2141</v>
      </c>
      <c r="B89" s="52">
        <v>46003.0</v>
      </c>
      <c r="C89" s="51" t="s">
        <v>2142</v>
      </c>
      <c r="D89" s="90" t="s">
        <v>1451</v>
      </c>
      <c r="E89" s="56"/>
      <c r="F89" s="56"/>
      <c r="G89" s="56"/>
      <c r="H89" s="51" t="s">
        <v>2143</v>
      </c>
      <c r="I89" s="51" t="s">
        <v>2144</v>
      </c>
      <c r="J89" s="17"/>
      <c r="K89" s="17"/>
      <c r="L89" s="17"/>
      <c r="M89" s="17"/>
      <c r="N89" s="17"/>
    </row>
    <row r="90">
      <c r="A90" s="51" t="s">
        <v>2145</v>
      </c>
      <c r="B90" s="52">
        <v>46008.0</v>
      </c>
      <c r="C90" s="51" t="s">
        <v>2146</v>
      </c>
      <c r="D90" s="90" t="s">
        <v>1451</v>
      </c>
      <c r="E90" s="51" t="s">
        <v>2147</v>
      </c>
      <c r="F90" s="51" t="s">
        <v>2148</v>
      </c>
      <c r="G90" s="56"/>
      <c r="H90" s="56"/>
      <c r="I90" s="51" t="s">
        <v>2149</v>
      </c>
      <c r="J90" s="17"/>
      <c r="K90" s="17"/>
      <c r="L90" s="17"/>
      <c r="M90" s="17"/>
      <c r="N90" s="17"/>
    </row>
    <row r="91">
      <c r="A91" s="51" t="s">
        <v>2150</v>
      </c>
      <c r="B91" s="52">
        <v>46011.0</v>
      </c>
      <c r="C91" s="51" t="s">
        <v>605</v>
      </c>
      <c r="D91" s="51" t="s">
        <v>120</v>
      </c>
      <c r="E91" s="56"/>
      <c r="F91" s="56"/>
      <c r="G91" s="56"/>
      <c r="H91" s="51" t="s">
        <v>2151</v>
      </c>
      <c r="I91" s="51" t="s">
        <v>2152</v>
      </c>
      <c r="J91" s="17"/>
      <c r="K91" s="17"/>
      <c r="L91" s="17"/>
      <c r="M91" s="17"/>
      <c r="N91" s="17"/>
    </row>
    <row r="92">
      <c r="A92" s="54" t="s">
        <v>2153</v>
      </c>
      <c r="B92" s="55">
        <v>46011.0</v>
      </c>
      <c r="C92" s="54" t="s">
        <v>2154</v>
      </c>
      <c r="D92" s="54" t="s">
        <v>2155</v>
      </c>
      <c r="E92" s="51" t="s">
        <v>2156</v>
      </c>
      <c r="F92" s="56"/>
      <c r="G92" s="54" t="s">
        <v>2157</v>
      </c>
      <c r="H92" s="56"/>
      <c r="I92" s="54" t="s">
        <v>2158</v>
      </c>
      <c r="J92" s="17"/>
      <c r="K92" s="17"/>
      <c r="L92" s="17"/>
      <c r="M92" s="21"/>
      <c r="N92" s="17"/>
    </row>
    <row r="93">
      <c r="A93" s="67" t="s">
        <v>2159</v>
      </c>
      <c r="B93" s="52">
        <v>46018.0</v>
      </c>
      <c r="C93" s="51" t="s">
        <v>605</v>
      </c>
      <c r="D93" s="51" t="s">
        <v>120</v>
      </c>
      <c r="E93" s="51" t="s">
        <v>2160</v>
      </c>
      <c r="F93" s="56"/>
      <c r="G93" s="56"/>
      <c r="H93" s="56"/>
      <c r="I93" s="51" t="s">
        <v>2161</v>
      </c>
      <c r="J93" s="17"/>
      <c r="K93" s="17"/>
      <c r="L93" s="17"/>
      <c r="M93" s="17"/>
      <c r="N93" s="17"/>
    </row>
    <row r="94">
      <c r="A94" s="28"/>
      <c r="B94" s="93"/>
    </row>
    <row r="95">
      <c r="A95" s="28"/>
      <c r="B95" s="93"/>
    </row>
    <row r="96">
      <c r="A96" s="28"/>
    </row>
    <row r="97">
      <c r="A97" s="28"/>
    </row>
    <row r="98">
      <c r="A98" s="28"/>
    </row>
    <row r="99">
      <c r="A99" s="28"/>
    </row>
    <row r="100">
      <c r="A100" s="28"/>
    </row>
    <row r="101">
      <c r="A101" s="28"/>
    </row>
    <row r="102">
      <c r="A102" s="28"/>
    </row>
    <row r="103">
      <c r="A103" s="28"/>
    </row>
    <row r="104">
      <c r="A104" s="28"/>
    </row>
    <row r="105">
      <c r="A105" s="28"/>
    </row>
    <row r="106">
      <c r="A106" s="28"/>
    </row>
    <row r="107">
      <c r="A107" s="28"/>
    </row>
    <row r="108">
      <c r="A108" s="28"/>
    </row>
    <row r="109">
      <c r="A109" s="28"/>
    </row>
    <row r="110">
      <c r="A110" s="28"/>
    </row>
    <row r="111">
      <c r="A111" s="28"/>
    </row>
    <row r="112">
      <c r="A112" s="28"/>
    </row>
    <row r="113">
      <c r="A113" s="28"/>
    </row>
    <row r="114">
      <c r="A114" s="28"/>
    </row>
    <row r="115">
      <c r="A115" s="28"/>
    </row>
    <row r="116">
      <c r="A116" s="28"/>
    </row>
    <row r="117">
      <c r="A117" s="28"/>
    </row>
    <row r="118">
      <c r="A118" s="28"/>
    </row>
    <row r="119">
      <c r="A119" s="28"/>
    </row>
    <row r="120">
      <c r="A120" s="28"/>
    </row>
    <row r="121">
      <c r="A121" s="28"/>
    </row>
    <row r="122">
      <c r="A122" s="28"/>
    </row>
    <row r="123">
      <c r="A123" s="28"/>
    </row>
    <row r="124">
      <c r="A124" s="28"/>
    </row>
    <row r="125">
      <c r="A125" s="28"/>
    </row>
    <row r="126">
      <c r="A126" s="28"/>
    </row>
    <row r="127">
      <c r="A127" s="28"/>
    </row>
    <row r="128">
      <c r="A128" s="28"/>
    </row>
    <row r="129">
      <c r="A129" s="28"/>
    </row>
    <row r="130">
      <c r="A130" s="28"/>
    </row>
    <row r="131">
      <c r="A131" s="28"/>
    </row>
    <row r="132">
      <c r="A132" s="28"/>
    </row>
    <row r="133">
      <c r="A133" s="28"/>
    </row>
    <row r="134">
      <c r="A134" s="28"/>
    </row>
    <row r="135">
      <c r="A135" s="28"/>
    </row>
    <row r="136">
      <c r="A136" s="28"/>
    </row>
    <row r="137">
      <c r="A137" s="28"/>
    </row>
    <row r="138">
      <c r="A138" s="28"/>
    </row>
    <row r="139">
      <c r="A139" s="28"/>
    </row>
    <row r="140">
      <c r="A140" s="28"/>
    </row>
    <row r="141">
      <c r="A141" s="28"/>
    </row>
    <row r="142">
      <c r="A142" s="28"/>
    </row>
    <row r="143">
      <c r="A143" s="28"/>
    </row>
    <row r="144">
      <c r="A144" s="28"/>
    </row>
    <row r="145">
      <c r="A145" s="28"/>
    </row>
    <row r="146">
      <c r="A146" s="28"/>
    </row>
    <row r="147">
      <c r="A147" s="28"/>
    </row>
    <row r="148">
      <c r="A148" s="28"/>
    </row>
    <row r="149">
      <c r="A149" s="28"/>
    </row>
    <row r="150">
      <c r="A150" s="28"/>
    </row>
    <row r="151">
      <c r="A151" s="28"/>
    </row>
    <row r="152">
      <c r="A152" s="28"/>
    </row>
    <row r="153">
      <c r="A153" s="28"/>
    </row>
    <row r="154">
      <c r="A154" s="28"/>
    </row>
    <row r="155">
      <c r="A155" s="28"/>
    </row>
    <row r="156">
      <c r="A156" s="28"/>
    </row>
    <row r="157">
      <c r="A157" s="28"/>
    </row>
    <row r="158">
      <c r="A158" s="28"/>
    </row>
    <row r="159">
      <c r="A159" s="28"/>
    </row>
    <row r="160">
      <c r="A160" s="28"/>
    </row>
    <row r="161">
      <c r="A161" s="28"/>
    </row>
    <row r="162">
      <c r="A162" s="28"/>
    </row>
    <row r="163">
      <c r="A163" s="28"/>
    </row>
    <row r="164">
      <c r="A164" s="28"/>
    </row>
    <row r="165">
      <c r="A165" s="28"/>
    </row>
    <row r="166">
      <c r="A166" s="28"/>
    </row>
    <row r="167">
      <c r="A167" s="28"/>
    </row>
    <row r="168">
      <c r="A168" s="28"/>
    </row>
    <row r="169">
      <c r="A169" s="28"/>
    </row>
    <row r="170">
      <c r="A170" s="28"/>
    </row>
    <row r="171">
      <c r="A171" s="28"/>
    </row>
    <row r="172">
      <c r="A172" s="28"/>
    </row>
    <row r="173">
      <c r="A173" s="28"/>
    </row>
    <row r="174">
      <c r="A174" s="28"/>
    </row>
    <row r="175">
      <c r="A175" s="28"/>
    </row>
    <row r="176">
      <c r="A176" s="28"/>
    </row>
    <row r="177">
      <c r="A177" s="28"/>
    </row>
    <row r="178">
      <c r="A178" s="28"/>
    </row>
    <row r="179">
      <c r="A179" s="28"/>
    </row>
    <row r="180">
      <c r="A180" s="28"/>
    </row>
    <row r="181">
      <c r="A181" s="28"/>
    </row>
    <row r="182">
      <c r="A182" s="28"/>
    </row>
    <row r="183">
      <c r="A183" s="28"/>
    </row>
    <row r="184">
      <c r="A184" s="28"/>
    </row>
    <row r="185">
      <c r="A185" s="28"/>
    </row>
    <row r="186">
      <c r="A186" s="28"/>
    </row>
    <row r="187">
      <c r="A187" s="28"/>
    </row>
    <row r="188">
      <c r="A188" s="28"/>
    </row>
    <row r="189">
      <c r="A189" s="28"/>
    </row>
    <row r="190">
      <c r="A190" s="28"/>
    </row>
    <row r="191">
      <c r="A191" s="28"/>
    </row>
    <row r="192">
      <c r="A192" s="28"/>
    </row>
    <row r="193">
      <c r="A193" s="28"/>
    </row>
    <row r="194">
      <c r="A194" s="28"/>
    </row>
    <row r="195">
      <c r="A195" s="28"/>
    </row>
    <row r="196">
      <c r="A196" s="28"/>
    </row>
    <row r="197">
      <c r="A197" s="28"/>
    </row>
    <row r="198">
      <c r="A198" s="28"/>
    </row>
    <row r="199">
      <c r="A199" s="28"/>
    </row>
    <row r="200">
      <c r="A200" s="28"/>
    </row>
    <row r="201">
      <c r="A201" s="28"/>
    </row>
    <row r="202">
      <c r="A202" s="28"/>
    </row>
    <row r="203">
      <c r="A203" s="28"/>
    </row>
    <row r="204">
      <c r="A204" s="28"/>
    </row>
    <row r="205">
      <c r="A205" s="28"/>
    </row>
    <row r="206">
      <c r="A206" s="28"/>
    </row>
    <row r="207">
      <c r="A207" s="28"/>
    </row>
    <row r="208">
      <c r="A208" s="28"/>
    </row>
    <row r="209">
      <c r="A209" s="28"/>
    </row>
    <row r="210">
      <c r="A210" s="28"/>
    </row>
    <row r="211">
      <c r="A211" s="28"/>
    </row>
    <row r="212">
      <c r="A212" s="28"/>
    </row>
    <row r="213">
      <c r="A213" s="28"/>
    </row>
    <row r="214">
      <c r="A214" s="28"/>
    </row>
    <row r="215">
      <c r="A215" s="28"/>
    </row>
    <row r="216">
      <c r="A216" s="28"/>
    </row>
    <row r="217">
      <c r="A217" s="28"/>
    </row>
    <row r="218">
      <c r="A218" s="28"/>
    </row>
    <row r="219">
      <c r="A219" s="28"/>
    </row>
    <row r="220">
      <c r="A220" s="28"/>
    </row>
    <row r="221">
      <c r="A221" s="28"/>
    </row>
    <row r="222">
      <c r="A222" s="28"/>
    </row>
    <row r="223">
      <c r="A223" s="28"/>
    </row>
    <row r="224">
      <c r="A224" s="28"/>
    </row>
    <row r="225">
      <c r="A225" s="28"/>
    </row>
    <row r="226">
      <c r="A226" s="28"/>
    </row>
    <row r="227">
      <c r="A227" s="28"/>
    </row>
    <row r="228">
      <c r="A228" s="28"/>
    </row>
    <row r="229">
      <c r="A229" s="28"/>
    </row>
    <row r="230">
      <c r="A230" s="28"/>
    </row>
    <row r="231">
      <c r="A231" s="28"/>
    </row>
    <row r="232">
      <c r="A232" s="28"/>
    </row>
    <row r="233">
      <c r="A233" s="28"/>
    </row>
    <row r="234">
      <c r="A234" s="28"/>
    </row>
    <row r="235">
      <c r="A235" s="28"/>
    </row>
    <row r="236">
      <c r="A236" s="28"/>
    </row>
    <row r="237">
      <c r="A237" s="28"/>
    </row>
    <row r="238">
      <c r="A238" s="28"/>
    </row>
    <row r="239">
      <c r="A239" s="28"/>
    </row>
    <row r="240">
      <c r="A240" s="28"/>
    </row>
    <row r="241">
      <c r="A241" s="28"/>
    </row>
    <row r="242">
      <c r="A242" s="28"/>
    </row>
    <row r="243">
      <c r="A243" s="28"/>
    </row>
    <row r="244">
      <c r="A244" s="28"/>
    </row>
    <row r="245">
      <c r="A245" s="28"/>
    </row>
    <row r="246">
      <c r="A246" s="28"/>
    </row>
    <row r="247">
      <c r="A247" s="28"/>
    </row>
    <row r="248">
      <c r="A248" s="28"/>
    </row>
    <row r="249">
      <c r="A249" s="28"/>
    </row>
    <row r="250">
      <c r="A250" s="28"/>
    </row>
    <row r="251">
      <c r="A251" s="28"/>
    </row>
    <row r="252">
      <c r="A252" s="28"/>
    </row>
    <row r="253">
      <c r="A253" s="28"/>
    </row>
    <row r="254">
      <c r="A254" s="28"/>
    </row>
    <row r="255">
      <c r="A255" s="28"/>
    </row>
    <row r="256">
      <c r="A256" s="28"/>
    </row>
    <row r="257">
      <c r="A257" s="28"/>
    </row>
    <row r="258">
      <c r="A258" s="28"/>
    </row>
    <row r="259">
      <c r="A259" s="28"/>
    </row>
    <row r="260">
      <c r="A260" s="28"/>
    </row>
    <row r="261">
      <c r="A261" s="28"/>
    </row>
    <row r="262">
      <c r="A262" s="28"/>
    </row>
    <row r="263">
      <c r="A263" s="28"/>
    </row>
    <row r="264">
      <c r="A264" s="28"/>
    </row>
    <row r="265">
      <c r="A265" s="28"/>
    </row>
    <row r="266">
      <c r="A266" s="28"/>
    </row>
    <row r="267">
      <c r="A267" s="28"/>
    </row>
    <row r="268">
      <c r="A268" s="28"/>
    </row>
    <row r="269">
      <c r="A269" s="28"/>
    </row>
    <row r="270">
      <c r="A270" s="28"/>
    </row>
    <row r="271">
      <c r="A271" s="28"/>
    </row>
    <row r="272">
      <c r="A272" s="28"/>
    </row>
    <row r="273">
      <c r="A273" s="28"/>
    </row>
    <row r="274">
      <c r="A274" s="28"/>
    </row>
    <row r="275">
      <c r="A275" s="28"/>
    </row>
    <row r="276">
      <c r="A276" s="28"/>
    </row>
    <row r="277">
      <c r="A277" s="28"/>
    </row>
    <row r="278">
      <c r="A278" s="28"/>
    </row>
    <row r="279">
      <c r="A279" s="28"/>
    </row>
    <row r="280">
      <c r="A280" s="28"/>
    </row>
    <row r="281">
      <c r="A281" s="28"/>
    </row>
    <row r="282">
      <c r="A282" s="28"/>
    </row>
    <row r="283">
      <c r="A283" s="28"/>
    </row>
    <row r="284">
      <c r="A284" s="28"/>
    </row>
    <row r="285">
      <c r="A285" s="28"/>
    </row>
    <row r="286">
      <c r="A286" s="28"/>
    </row>
    <row r="287">
      <c r="A287" s="28"/>
    </row>
    <row r="288">
      <c r="A288" s="28"/>
    </row>
    <row r="289">
      <c r="A289" s="28"/>
    </row>
    <row r="290">
      <c r="A290" s="28"/>
    </row>
    <row r="291">
      <c r="A291" s="28"/>
    </row>
    <row r="292">
      <c r="A292" s="28"/>
    </row>
    <row r="293">
      <c r="A293" s="28"/>
    </row>
    <row r="294">
      <c r="A294" s="28"/>
    </row>
    <row r="295">
      <c r="A295" s="28"/>
    </row>
    <row r="296">
      <c r="A296" s="28"/>
    </row>
    <row r="297">
      <c r="A297" s="28"/>
    </row>
    <row r="298">
      <c r="A298" s="28"/>
    </row>
    <row r="299">
      <c r="A299" s="28"/>
    </row>
    <row r="300">
      <c r="A300" s="28"/>
    </row>
    <row r="301">
      <c r="A301" s="28"/>
    </row>
    <row r="302">
      <c r="A302" s="28"/>
    </row>
    <row r="303">
      <c r="A303" s="28"/>
    </row>
    <row r="304">
      <c r="A304" s="28"/>
    </row>
    <row r="305">
      <c r="A305" s="28"/>
    </row>
    <row r="306">
      <c r="A306" s="28"/>
    </row>
    <row r="307">
      <c r="A307" s="28"/>
    </row>
    <row r="308">
      <c r="A308" s="28"/>
    </row>
    <row r="309">
      <c r="A309" s="28"/>
    </row>
    <row r="310">
      <c r="A310" s="28"/>
    </row>
    <row r="311">
      <c r="A311" s="28"/>
    </row>
    <row r="312">
      <c r="A312" s="28"/>
    </row>
    <row r="313">
      <c r="A313" s="28"/>
    </row>
    <row r="314">
      <c r="A314" s="28"/>
    </row>
    <row r="315">
      <c r="A315" s="28"/>
    </row>
    <row r="316">
      <c r="A316" s="28"/>
    </row>
    <row r="317">
      <c r="A317" s="28"/>
    </row>
    <row r="318">
      <c r="A318" s="28"/>
    </row>
    <row r="319">
      <c r="A319" s="28"/>
    </row>
    <row r="320">
      <c r="A320" s="28"/>
    </row>
    <row r="321">
      <c r="A321" s="28"/>
    </row>
    <row r="322">
      <c r="A322" s="28"/>
    </row>
    <row r="323">
      <c r="A323" s="28"/>
    </row>
    <row r="324">
      <c r="A324" s="28"/>
    </row>
    <row r="325">
      <c r="A325" s="28"/>
    </row>
    <row r="326">
      <c r="A326" s="28"/>
    </row>
    <row r="327">
      <c r="A327" s="28"/>
    </row>
    <row r="328">
      <c r="A328" s="28"/>
    </row>
    <row r="329">
      <c r="A329" s="28"/>
    </row>
    <row r="330">
      <c r="A330" s="28"/>
    </row>
    <row r="331">
      <c r="A331" s="28"/>
    </row>
    <row r="332">
      <c r="A332" s="28"/>
    </row>
    <row r="333">
      <c r="A333" s="28"/>
    </row>
    <row r="334">
      <c r="A334" s="28"/>
    </row>
    <row r="335">
      <c r="A335" s="28"/>
    </row>
    <row r="336">
      <c r="A336" s="28"/>
    </row>
    <row r="337">
      <c r="A337" s="28"/>
    </row>
    <row r="338">
      <c r="A338" s="28"/>
    </row>
    <row r="339">
      <c r="A339" s="28"/>
    </row>
    <row r="340">
      <c r="A340" s="28"/>
    </row>
    <row r="341">
      <c r="A341" s="28"/>
    </row>
    <row r="342">
      <c r="A342" s="28"/>
    </row>
    <row r="343">
      <c r="A343" s="28"/>
    </row>
    <row r="344">
      <c r="A344" s="28"/>
    </row>
    <row r="345">
      <c r="A345" s="28"/>
    </row>
    <row r="346">
      <c r="A346" s="28"/>
    </row>
    <row r="347">
      <c r="A347" s="28"/>
    </row>
    <row r="348">
      <c r="A348" s="28"/>
    </row>
    <row r="349">
      <c r="A349" s="28"/>
    </row>
    <row r="350">
      <c r="A350" s="28"/>
    </row>
    <row r="351">
      <c r="A351" s="28"/>
    </row>
    <row r="352">
      <c r="A352" s="28"/>
    </row>
    <row r="353">
      <c r="A353" s="28"/>
    </row>
    <row r="354">
      <c r="A354" s="28"/>
    </row>
    <row r="355">
      <c r="A355" s="28"/>
    </row>
    <row r="356">
      <c r="A356" s="28"/>
    </row>
    <row r="357">
      <c r="A357" s="28"/>
    </row>
    <row r="358">
      <c r="A358" s="28"/>
    </row>
    <row r="359">
      <c r="A359" s="28"/>
    </row>
    <row r="360">
      <c r="A360" s="28"/>
    </row>
    <row r="361">
      <c r="A361" s="28"/>
    </row>
    <row r="362">
      <c r="A362" s="28"/>
    </row>
    <row r="363">
      <c r="A363" s="28"/>
    </row>
    <row r="364">
      <c r="A364" s="28"/>
    </row>
    <row r="365">
      <c r="A365" s="28"/>
    </row>
    <row r="366">
      <c r="A366" s="28"/>
    </row>
    <row r="367">
      <c r="A367" s="28"/>
    </row>
    <row r="368">
      <c r="A368" s="28"/>
    </row>
    <row r="369">
      <c r="A369" s="28"/>
    </row>
    <row r="370">
      <c r="A370" s="28"/>
    </row>
    <row r="371">
      <c r="A371" s="28"/>
    </row>
    <row r="372">
      <c r="A372" s="28"/>
    </row>
    <row r="373">
      <c r="A373" s="28"/>
    </row>
    <row r="374">
      <c r="A374" s="28"/>
    </row>
    <row r="375">
      <c r="A375" s="28"/>
    </row>
    <row r="376">
      <c r="A376" s="28"/>
    </row>
    <row r="377">
      <c r="A377" s="28"/>
    </row>
    <row r="378">
      <c r="A378" s="28"/>
    </row>
    <row r="379">
      <c r="A379" s="28"/>
    </row>
    <row r="380">
      <c r="A380" s="28"/>
    </row>
    <row r="381">
      <c r="A381" s="28"/>
    </row>
    <row r="382">
      <c r="A382" s="28"/>
    </row>
    <row r="383">
      <c r="A383" s="28"/>
    </row>
    <row r="384">
      <c r="A384" s="28"/>
    </row>
    <row r="385">
      <c r="A385" s="28"/>
    </row>
    <row r="386">
      <c r="A386" s="28"/>
    </row>
    <row r="387">
      <c r="A387" s="28"/>
    </row>
    <row r="388">
      <c r="A388" s="28"/>
    </row>
    <row r="389">
      <c r="A389" s="28"/>
    </row>
    <row r="390">
      <c r="A390" s="28"/>
    </row>
    <row r="391">
      <c r="A391" s="28"/>
    </row>
    <row r="392">
      <c r="A392" s="28"/>
    </row>
    <row r="393">
      <c r="A393" s="28"/>
    </row>
    <row r="394">
      <c r="A394" s="28"/>
    </row>
    <row r="395">
      <c r="A395" s="28"/>
    </row>
    <row r="396">
      <c r="A396" s="28"/>
    </row>
    <row r="397">
      <c r="A397" s="28"/>
    </row>
    <row r="398">
      <c r="A398" s="28"/>
    </row>
    <row r="399">
      <c r="A399" s="28"/>
    </row>
    <row r="400">
      <c r="A400" s="28"/>
    </row>
    <row r="401">
      <c r="A401" s="28"/>
    </row>
    <row r="402">
      <c r="A402" s="28"/>
    </row>
    <row r="403">
      <c r="A403" s="28"/>
    </row>
    <row r="404">
      <c r="A404" s="28"/>
    </row>
    <row r="405">
      <c r="A405" s="28"/>
    </row>
    <row r="406">
      <c r="A406" s="28"/>
    </row>
    <row r="407">
      <c r="A407" s="28"/>
    </row>
    <row r="408">
      <c r="A408" s="28"/>
    </row>
    <row r="409">
      <c r="A409" s="28"/>
    </row>
    <row r="410">
      <c r="A410" s="28"/>
    </row>
    <row r="411">
      <c r="A411" s="28"/>
    </row>
    <row r="412">
      <c r="A412" s="28"/>
    </row>
    <row r="413">
      <c r="A413" s="28"/>
    </row>
    <row r="414">
      <c r="A414" s="28"/>
    </row>
    <row r="415">
      <c r="A415" s="28"/>
    </row>
    <row r="416">
      <c r="A416" s="28"/>
    </row>
    <row r="417">
      <c r="A417" s="28"/>
    </row>
    <row r="418">
      <c r="A418" s="28"/>
    </row>
    <row r="419">
      <c r="A419" s="28"/>
    </row>
    <row r="420">
      <c r="A420" s="28"/>
    </row>
    <row r="421">
      <c r="A421" s="28"/>
    </row>
    <row r="422">
      <c r="A422" s="28"/>
    </row>
    <row r="423">
      <c r="A423" s="28"/>
    </row>
    <row r="424">
      <c r="A424" s="28"/>
    </row>
    <row r="425">
      <c r="A425" s="28"/>
    </row>
    <row r="426">
      <c r="A426" s="28"/>
    </row>
    <row r="427">
      <c r="A427" s="28"/>
    </row>
    <row r="428">
      <c r="A428" s="28"/>
    </row>
    <row r="429">
      <c r="A429" s="28"/>
    </row>
    <row r="430">
      <c r="A430" s="28"/>
    </row>
    <row r="431">
      <c r="A431" s="28"/>
    </row>
    <row r="432">
      <c r="A432" s="28"/>
    </row>
    <row r="433">
      <c r="A433" s="28"/>
    </row>
    <row r="434">
      <c r="A434" s="28"/>
    </row>
    <row r="435">
      <c r="A435" s="28"/>
    </row>
    <row r="436">
      <c r="A436" s="28"/>
    </row>
    <row r="437">
      <c r="A437" s="28"/>
    </row>
    <row r="438">
      <c r="A438" s="28"/>
    </row>
    <row r="439">
      <c r="A439" s="28"/>
    </row>
    <row r="440">
      <c r="A440" s="28"/>
    </row>
    <row r="441">
      <c r="A441" s="28"/>
    </row>
    <row r="442">
      <c r="A442" s="28"/>
    </row>
    <row r="443">
      <c r="A443" s="28"/>
    </row>
    <row r="444">
      <c r="A444" s="28"/>
    </row>
    <row r="445">
      <c r="A445" s="28"/>
    </row>
    <row r="446">
      <c r="A446" s="28"/>
    </row>
    <row r="447">
      <c r="A447" s="28"/>
    </row>
    <row r="448">
      <c r="A448" s="28"/>
    </row>
    <row r="449">
      <c r="A449" s="28"/>
    </row>
    <row r="450">
      <c r="A450" s="28"/>
    </row>
    <row r="451">
      <c r="A451" s="28"/>
    </row>
    <row r="452">
      <c r="A452" s="28"/>
    </row>
    <row r="453">
      <c r="A453" s="28"/>
    </row>
    <row r="454">
      <c r="A454" s="28"/>
    </row>
    <row r="455">
      <c r="A455" s="28"/>
    </row>
    <row r="456">
      <c r="A456" s="28"/>
    </row>
    <row r="457">
      <c r="A457" s="28"/>
    </row>
    <row r="458">
      <c r="A458" s="28"/>
    </row>
    <row r="459">
      <c r="A459" s="28"/>
    </row>
    <row r="460">
      <c r="A460" s="28"/>
    </row>
    <row r="461">
      <c r="A461" s="28"/>
    </row>
    <row r="462">
      <c r="A462" s="28"/>
    </row>
    <row r="463">
      <c r="A463" s="28"/>
    </row>
    <row r="464">
      <c r="A464" s="28"/>
    </row>
    <row r="465">
      <c r="A465" s="28"/>
    </row>
    <row r="466">
      <c r="A466" s="28"/>
    </row>
    <row r="467">
      <c r="A467" s="28"/>
    </row>
    <row r="468">
      <c r="A468" s="28"/>
    </row>
    <row r="469">
      <c r="A469" s="28"/>
    </row>
    <row r="470">
      <c r="A470" s="28"/>
    </row>
    <row r="471">
      <c r="A471" s="28"/>
    </row>
    <row r="472">
      <c r="A472" s="28"/>
    </row>
    <row r="473">
      <c r="A473" s="28"/>
    </row>
    <row r="474">
      <c r="A474" s="28"/>
    </row>
    <row r="475">
      <c r="A475" s="28"/>
    </row>
    <row r="476">
      <c r="A476" s="28"/>
    </row>
    <row r="477">
      <c r="A477" s="28"/>
    </row>
    <row r="478">
      <c r="A478" s="28"/>
    </row>
    <row r="479">
      <c r="A479" s="28"/>
    </row>
    <row r="480">
      <c r="A480" s="28"/>
    </row>
    <row r="481">
      <c r="A481" s="28"/>
    </row>
    <row r="482">
      <c r="A482" s="28"/>
    </row>
    <row r="483">
      <c r="A483" s="28"/>
    </row>
    <row r="484">
      <c r="A484" s="28"/>
    </row>
    <row r="485">
      <c r="A485" s="28"/>
    </row>
    <row r="486">
      <c r="A486" s="28"/>
    </row>
    <row r="487">
      <c r="A487" s="28"/>
    </row>
    <row r="488">
      <c r="A488" s="28"/>
    </row>
    <row r="489">
      <c r="A489" s="28"/>
    </row>
    <row r="490">
      <c r="A490" s="28"/>
    </row>
    <row r="491">
      <c r="A491" s="28"/>
    </row>
    <row r="492">
      <c r="A492" s="28"/>
    </row>
    <row r="493">
      <c r="A493" s="28"/>
    </row>
    <row r="494">
      <c r="A494" s="28"/>
    </row>
    <row r="495">
      <c r="A495" s="28"/>
    </row>
    <row r="496">
      <c r="A496" s="28"/>
    </row>
    <row r="497">
      <c r="A497" s="28"/>
    </row>
    <row r="498">
      <c r="A498" s="28"/>
    </row>
    <row r="499">
      <c r="A499" s="28"/>
    </row>
    <row r="500">
      <c r="A500" s="28"/>
    </row>
    <row r="501">
      <c r="A501" s="28"/>
    </row>
    <row r="502">
      <c r="A502" s="28"/>
    </row>
    <row r="503">
      <c r="A503" s="28"/>
    </row>
    <row r="504">
      <c r="A504" s="28"/>
    </row>
    <row r="505">
      <c r="A505" s="28"/>
    </row>
    <row r="506">
      <c r="A506" s="28"/>
    </row>
    <row r="507">
      <c r="A507" s="28"/>
    </row>
    <row r="508">
      <c r="A508" s="28"/>
    </row>
    <row r="509">
      <c r="A509" s="28"/>
    </row>
    <row r="510">
      <c r="A510" s="28"/>
    </row>
    <row r="511">
      <c r="A511" s="28"/>
    </row>
    <row r="512">
      <c r="A512" s="28"/>
    </row>
    <row r="513">
      <c r="A513" s="28"/>
    </row>
    <row r="514">
      <c r="A514" s="28"/>
    </row>
    <row r="515">
      <c r="A515" s="28"/>
    </row>
    <row r="516">
      <c r="A516" s="28"/>
    </row>
    <row r="517">
      <c r="A517" s="28"/>
    </row>
    <row r="518">
      <c r="A518" s="28"/>
    </row>
    <row r="519">
      <c r="A519" s="28"/>
    </row>
    <row r="520">
      <c r="A520" s="28"/>
    </row>
    <row r="521">
      <c r="A521" s="28"/>
    </row>
    <row r="522">
      <c r="A522" s="28"/>
    </row>
    <row r="523">
      <c r="A523" s="28"/>
    </row>
    <row r="524">
      <c r="A524" s="28"/>
    </row>
    <row r="525">
      <c r="A525" s="28"/>
    </row>
    <row r="526">
      <c r="A526" s="28"/>
    </row>
    <row r="527">
      <c r="A527" s="28"/>
    </row>
    <row r="528">
      <c r="A528" s="28"/>
    </row>
    <row r="529">
      <c r="A529" s="28"/>
    </row>
    <row r="530">
      <c r="A530" s="28"/>
    </row>
    <row r="531">
      <c r="A531" s="28"/>
    </row>
    <row r="532">
      <c r="A532" s="28"/>
    </row>
    <row r="533">
      <c r="A533" s="28"/>
    </row>
    <row r="534">
      <c r="A534" s="28"/>
    </row>
    <row r="535">
      <c r="A535" s="28"/>
    </row>
    <row r="536">
      <c r="A536" s="28"/>
    </row>
    <row r="537">
      <c r="A537" s="28"/>
    </row>
    <row r="538">
      <c r="A538" s="28"/>
    </row>
    <row r="539">
      <c r="A539" s="28"/>
    </row>
    <row r="540">
      <c r="A540" s="28"/>
    </row>
    <row r="541">
      <c r="A541" s="28"/>
    </row>
    <row r="542">
      <c r="A542" s="28"/>
    </row>
    <row r="543">
      <c r="A543" s="28"/>
    </row>
    <row r="544">
      <c r="A544" s="28"/>
    </row>
    <row r="545">
      <c r="A545" s="28"/>
    </row>
    <row r="546">
      <c r="A546" s="28"/>
    </row>
    <row r="547">
      <c r="A547" s="28"/>
    </row>
    <row r="548">
      <c r="A548" s="28"/>
    </row>
    <row r="549">
      <c r="A549" s="28"/>
    </row>
    <row r="550">
      <c r="A550" s="28"/>
    </row>
    <row r="551">
      <c r="A551" s="28"/>
    </row>
    <row r="552">
      <c r="A552" s="28"/>
    </row>
    <row r="553">
      <c r="A553" s="28"/>
    </row>
    <row r="554">
      <c r="A554" s="28"/>
    </row>
    <row r="555">
      <c r="A555" s="28"/>
    </row>
    <row r="556">
      <c r="A556" s="28"/>
    </row>
    <row r="557">
      <c r="A557" s="28"/>
    </row>
    <row r="558">
      <c r="A558" s="28"/>
    </row>
    <row r="559">
      <c r="A559" s="28"/>
    </row>
    <row r="560">
      <c r="A560" s="28"/>
    </row>
    <row r="561">
      <c r="A561" s="28"/>
    </row>
    <row r="562">
      <c r="A562" s="28"/>
    </row>
    <row r="563">
      <c r="A563" s="28"/>
    </row>
    <row r="564">
      <c r="A564" s="28"/>
    </row>
    <row r="565">
      <c r="A565" s="28"/>
    </row>
    <row r="566">
      <c r="A566" s="28"/>
    </row>
    <row r="567">
      <c r="A567" s="28"/>
    </row>
    <row r="568">
      <c r="A568" s="28"/>
    </row>
    <row r="569">
      <c r="A569" s="28"/>
    </row>
    <row r="570">
      <c r="A570" s="28"/>
    </row>
    <row r="571">
      <c r="A571" s="28"/>
    </row>
    <row r="572">
      <c r="A572" s="28"/>
    </row>
    <row r="573">
      <c r="A573" s="28"/>
    </row>
    <row r="574">
      <c r="A574" s="28"/>
    </row>
    <row r="575">
      <c r="A575" s="28"/>
    </row>
    <row r="576">
      <c r="A576" s="28"/>
    </row>
    <row r="577">
      <c r="A577" s="28"/>
    </row>
    <row r="578">
      <c r="A578" s="28"/>
    </row>
    <row r="579">
      <c r="A579" s="28"/>
    </row>
    <row r="580">
      <c r="A580" s="28"/>
    </row>
    <row r="581">
      <c r="A581" s="28"/>
    </row>
    <row r="582">
      <c r="A582" s="28"/>
    </row>
    <row r="583">
      <c r="A583" s="28"/>
    </row>
    <row r="584">
      <c r="A584" s="28"/>
    </row>
    <row r="585">
      <c r="A585" s="28"/>
    </row>
    <row r="586">
      <c r="A586" s="28"/>
    </row>
    <row r="587">
      <c r="A587" s="28"/>
    </row>
    <row r="588">
      <c r="A588" s="28"/>
    </row>
    <row r="589">
      <c r="A589" s="28"/>
    </row>
    <row r="590">
      <c r="A590" s="28"/>
    </row>
    <row r="591">
      <c r="A591" s="28"/>
    </row>
    <row r="592">
      <c r="A592" s="28"/>
    </row>
    <row r="593">
      <c r="A593" s="28"/>
    </row>
    <row r="594">
      <c r="A594" s="28"/>
    </row>
    <row r="595">
      <c r="A595" s="28"/>
    </row>
    <row r="596">
      <c r="A596" s="28"/>
    </row>
    <row r="597">
      <c r="A597" s="28"/>
    </row>
    <row r="598">
      <c r="A598" s="28"/>
    </row>
    <row r="599">
      <c r="A599" s="28"/>
    </row>
    <row r="600">
      <c r="A600" s="28"/>
    </row>
    <row r="601">
      <c r="A601" s="28"/>
    </row>
    <row r="602">
      <c r="A602" s="28"/>
    </row>
    <row r="603">
      <c r="A603" s="28"/>
    </row>
    <row r="604">
      <c r="A604" s="28"/>
    </row>
    <row r="605">
      <c r="A605" s="28"/>
    </row>
    <row r="606">
      <c r="A606" s="28"/>
    </row>
    <row r="607">
      <c r="A607" s="28"/>
    </row>
    <row r="608">
      <c r="A608" s="28"/>
    </row>
    <row r="609">
      <c r="A609" s="28"/>
    </row>
    <row r="610">
      <c r="A610" s="28"/>
    </row>
    <row r="611">
      <c r="A611" s="28"/>
    </row>
    <row r="612">
      <c r="A612" s="28"/>
    </row>
    <row r="613">
      <c r="A613" s="28"/>
    </row>
    <row r="614">
      <c r="A614" s="28"/>
    </row>
    <row r="615">
      <c r="A615" s="28"/>
    </row>
    <row r="616">
      <c r="A616" s="28"/>
    </row>
    <row r="617">
      <c r="A617" s="28"/>
    </row>
    <row r="618">
      <c r="A618" s="28"/>
    </row>
    <row r="619">
      <c r="A619" s="28"/>
    </row>
    <row r="620">
      <c r="A620" s="28"/>
    </row>
    <row r="621">
      <c r="A621" s="28"/>
    </row>
    <row r="622">
      <c r="A622" s="28"/>
    </row>
    <row r="623">
      <c r="A623" s="28"/>
    </row>
    <row r="624">
      <c r="A624" s="28"/>
    </row>
    <row r="625">
      <c r="A625" s="28"/>
    </row>
    <row r="626">
      <c r="A626" s="28"/>
    </row>
    <row r="627">
      <c r="A627" s="28"/>
    </row>
    <row r="628">
      <c r="A628" s="28"/>
    </row>
    <row r="629">
      <c r="A629" s="28"/>
    </row>
    <row r="630">
      <c r="A630" s="28"/>
    </row>
    <row r="631">
      <c r="A631" s="28"/>
    </row>
    <row r="632">
      <c r="A632" s="28"/>
    </row>
    <row r="633">
      <c r="A633" s="28"/>
    </row>
    <row r="634">
      <c r="A634" s="28"/>
    </row>
    <row r="635">
      <c r="A635" s="28"/>
    </row>
    <row r="636">
      <c r="A636" s="28"/>
    </row>
    <row r="637">
      <c r="A637" s="28"/>
    </row>
    <row r="638">
      <c r="A638" s="28"/>
    </row>
    <row r="639">
      <c r="A639" s="28"/>
    </row>
    <row r="640">
      <c r="A640" s="28"/>
    </row>
    <row r="641">
      <c r="A641" s="28"/>
    </row>
    <row r="642">
      <c r="A642" s="28"/>
    </row>
    <row r="643">
      <c r="A643" s="28"/>
    </row>
    <row r="644">
      <c r="A644" s="28"/>
    </row>
    <row r="645">
      <c r="A645" s="28"/>
    </row>
    <row r="646">
      <c r="A646" s="28"/>
    </row>
    <row r="647">
      <c r="A647" s="28"/>
    </row>
    <row r="648">
      <c r="A648" s="28"/>
    </row>
    <row r="649">
      <c r="A649" s="28"/>
    </row>
    <row r="650">
      <c r="A650" s="28"/>
    </row>
    <row r="651">
      <c r="A651" s="28"/>
    </row>
    <row r="652">
      <c r="A652" s="28"/>
    </row>
    <row r="653">
      <c r="A653" s="28"/>
    </row>
    <row r="654">
      <c r="A654" s="28"/>
    </row>
    <row r="655">
      <c r="A655" s="28"/>
    </row>
    <row r="656">
      <c r="A656" s="28"/>
    </row>
    <row r="657">
      <c r="A657" s="28"/>
    </row>
    <row r="658">
      <c r="A658" s="28"/>
    </row>
    <row r="659">
      <c r="A659" s="28"/>
    </row>
    <row r="660">
      <c r="A660" s="28"/>
    </row>
    <row r="661">
      <c r="A661" s="28"/>
    </row>
    <row r="662">
      <c r="A662" s="28"/>
    </row>
    <row r="663">
      <c r="A663" s="28"/>
    </row>
    <row r="664">
      <c r="A664" s="28"/>
    </row>
    <row r="665">
      <c r="A665" s="28"/>
    </row>
    <row r="666">
      <c r="A666" s="28"/>
    </row>
    <row r="667">
      <c r="A667" s="28"/>
    </row>
    <row r="668">
      <c r="A668" s="28"/>
    </row>
    <row r="669">
      <c r="A669" s="28"/>
    </row>
    <row r="670">
      <c r="A670" s="28"/>
    </row>
    <row r="671">
      <c r="A671" s="28"/>
    </row>
    <row r="672">
      <c r="A672" s="28"/>
    </row>
    <row r="673">
      <c r="A673" s="28"/>
    </row>
    <row r="674">
      <c r="A674" s="28"/>
    </row>
    <row r="675">
      <c r="A675" s="28"/>
    </row>
    <row r="676">
      <c r="A676" s="28"/>
    </row>
    <row r="677">
      <c r="A677" s="28"/>
    </row>
    <row r="678">
      <c r="A678" s="28"/>
    </row>
    <row r="679">
      <c r="A679" s="28"/>
    </row>
    <row r="680">
      <c r="A680" s="28"/>
    </row>
    <row r="681">
      <c r="A681" s="28"/>
    </row>
    <row r="682">
      <c r="A682" s="28"/>
    </row>
    <row r="683">
      <c r="A683" s="28"/>
    </row>
    <row r="684">
      <c r="A684" s="28"/>
    </row>
    <row r="685">
      <c r="A685" s="28"/>
    </row>
    <row r="686">
      <c r="A686" s="28"/>
    </row>
    <row r="687">
      <c r="A687" s="28"/>
    </row>
    <row r="688">
      <c r="A688" s="28"/>
    </row>
    <row r="689">
      <c r="A689" s="28"/>
    </row>
    <row r="690">
      <c r="A690" s="28"/>
    </row>
    <row r="691">
      <c r="A691" s="28"/>
    </row>
    <row r="692">
      <c r="A692" s="28"/>
    </row>
    <row r="693">
      <c r="A693" s="28"/>
    </row>
    <row r="694">
      <c r="A694" s="28"/>
    </row>
    <row r="695">
      <c r="A695" s="28"/>
    </row>
    <row r="696">
      <c r="A696" s="28"/>
    </row>
    <row r="697">
      <c r="A697" s="28"/>
    </row>
    <row r="698">
      <c r="A698" s="28"/>
    </row>
    <row r="699">
      <c r="A699" s="28"/>
    </row>
    <row r="700">
      <c r="A700" s="28"/>
    </row>
    <row r="701">
      <c r="A701" s="28"/>
    </row>
    <row r="702">
      <c r="A702" s="28"/>
    </row>
    <row r="703">
      <c r="A703" s="28"/>
    </row>
    <row r="704">
      <c r="A704" s="28"/>
    </row>
    <row r="705">
      <c r="A705" s="28"/>
    </row>
    <row r="706">
      <c r="A706" s="28"/>
    </row>
    <row r="707">
      <c r="A707" s="28"/>
    </row>
    <row r="708">
      <c r="A708" s="28"/>
    </row>
    <row r="709">
      <c r="A709" s="28"/>
    </row>
    <row r="710">
      <c r="A710" s="28"/>
    </row>
    <row r="711">
      <c r="A711" s="28"/>
    </row>
    <row r="712">
      <c r="A712" s="28"/>
    </row>
    <row r="713">
      <c r="A713" s="28"/>
    </row>
    <row r="714">
      <c r="A714" s="28"/>
    </row>
    <row r="715">
      <c r="A715" s="28"/>
    </row>
    <row r="716">
      <c r="A716" s="28"/>
    </row>
    <row r="717">
      <c r="A717" s="28"/>
    </row>
    <row r="718">
      <c r="A718" s="28"/>
    </row>
    <row r="719">
      <c r="A719" s="28"/>
    </row>
    <row r="720">
      <c r="A720" s="28"/>
    </row>
    <row r="721">
      <c r="A721" s="28"/>
    </row>
    <row r="722">
      <c r="A722" s="28"/>
    </row>
    <row r="723">
      <c r="A723" s="28"/>
    </row>
    <row r="724">
      <c r="A724" s="28"/>
    </row>
    <row r="725">
      <c r="A725" s="28"/>
    </row>
    <row r="726">
      <c r="A726" s="28"/>
    </row>
    <row r="727">
      <c r="A727" s="28"/>
    </row>
    <row r="728">
      <c r="A728" s="28"/>
    </row>
    <row r="729">
      <c r="A729" s="28"/>
    </row>
    <row r="730">
      <c r="A730" s="28"/>
    </row>
    <row r="731">
      <c r="A731" s="28"/>
    </row>
    <row r="732">
      <c r="A732" s="28"/>
    </row>
    <row r="733">
      <c r="A733" s="28"/>
    </row>
    <row r="734">
      <c r="A734" s="28"/>
    </row>
    <row r="735">
      <c r="A735" s="28"/>
    </row>
    <row r="736">
      <c r="A736" s="28"/>
    </row>
    <row r="737">
      <c r="A737" s="28"/>
    </row>
    <row r="738">
      <c r="A738" s="28"/>
    </row>
    <row r="739">
      <c r="A739" s="28"/>
    </row>
    <row r="740">
      <c r="A740" s="28"/>
    </row>
    <row r="741">
      <c r="A741" s="28"/>
    </row>
    <row r="742">
      <c r="A742" s="28"/>
    </row>
    <row r="743">
      <c r="A743" s="28"/>
    </row>
    <row r="744">
      <c r="A744" s="28"/>
    </row>
    <row r="745">
      <c r="A745" s="28"/>
    </row>
    <row r="746">
      <c r="A746" s="28"/>
    </row>
    <row r="747">
      <c r="A747" s="28"/>
    </row>
    <row r="748">
      <c r="A748" s="28"/>
    </row>
    <row r="749">
      <c r="A749" s="28"/>
    </row>
    <row r="750">
      <c r="A750" s="28"/>
    </row>
    <row r="751">
      <c r="A751" s="28"/>
    </row>
    <row r="752">
      <c r="A752" s="28"/>
    </row>
    <row r="753">
      <c r="A753" s="28"/>
    </row>
    <row r="754">
      <c r="A754" s="28"/>
    </row>
    <row r="755">
      <c r="A755" s="28"/>
    </row>
    <row r="756">
      <c r="A756" s="28"/>
    </row>
    <row r="757">
      <c r="A757" s="28"/>
    </row>
    <row r="758">
      <c r="A758" s="28"/>
    </row>
    <row r="759">
      <c r="A759" s="28"/>
    </row>
    <row r="760">
      <c r="A760" s="28"/>
    </row>
    <row r="761">
      <c r="A761" s="28"/>
    </row>
    <row r="762">
      <c r="A762" s="28"/>
    </row>
    <row r="763">
      <c r="A763" s="28"/>
    </row>
    <row r="764">
      <c r="A764" s="28"/>
    </row>
    <row r="765">
      <c r="A765" s="28"/>
    </row>
    <row r="766">
      <c r="A766" s="28"/>
    </row>
    <row r="767">
      <c r="A767" s="28"/>
    </row>
    <row r="768">
      <c r="A768" s="28"/>
    </row>
    <row r="769">
      <c r="A769" s="28"/>
    </row>
    <row r="770">
      <c r="A770" s="28"/>
    </row>
    <row r="771">
      <c r="A771" s="28"/>
    </row>
    <row r="772">
      <c r="A772" s="28"/>
    </row>
    <row r="773">
      <c r="A773" s="28"/>
    </row>
    <row r="774">
      <c r="A774" s="28"/>
    </row>
    <row r="775">
      <c r="A775" s="28"/>
    </row>
    <row r="776">
      <c r="A776" s="28"/>
    </row>
    <row r="777">
      <c r="A777" s="28"/>
    </row>
    <row r="778">
      <c r="A778" s="28"/>
    </row>
    <row r="779">
      <c r="A779" s="28"/>
    </row>
    <row r="780">
      <c r="A780" s="28"/>
    </row>
    <row r="781">
      <c r="A781" s="28"/>
    </row>
    <row r="782">
      <c r="A782" s="28"/>
    </row>
    <row r="783">
      <c r="A783" s="28"/>
    </row>
    <row r="784">
      <c r="A784" s="28"/>
    </row>
    <row r="785">
      <c r="A785" s="28"/>
    </row>
    <row r="786">
      <c r="A786" s="28"/>
    </row>
    <row r="787">
      <c r="A787" s="28"/>
    </row>
    <row r="788">
      <c r="A788" s="28"/>
    </row>
    <row r="789">
      <c r="A789" s="28"/>
    </row>
    <row r="790">
      <c r="A790" s="28"/>
    </row>
    <row r="791">
      <c r="A791" s="28"/>
    </row>
    <row r="792">
      <c r="A792" s="28"/>
    </row>
    <row r="793">
      <c r="A793" s="28"/>
    </row>
    <row r="794">
      <c r="A794" s="28"/>
    </row>
    <row r="795">
      <c r="A795" s="28"/>
    </row>
    <row r="796">
      <c r="A796" s="28"/>
    </row>
    <row r="797">
      <c r="A797" s="28"/>
    </row>
    <row r="798">
      <c r="A798" s="28"/>
    </row>
    <row r="799">
      <c r="A799" s="28"/>
    </row>
    <row r="800">
      <c r="A800" s="28"/>
    </row>
    <row r="801">
      <c r="A801" s="28"/>
    </row>
    <row r="802">
      <c r="A802" s="28"/>
    </row>
    <row r="803">
      <c r="A803" s="28"/>
    </row>
    <row r="804">
      <c r="A804" s="28"/>
    </row>
    <row r="805">
      <c r="A805" s="28"/>
    </row>
    <row r="806">
      <c r="A806" s="28"/>
    </row>
    <row r="807">
      <c r="A807" s="28"/>
    </row>
    <row r="808">
      <c r="A808" s="28"/>
    </row>
    <row r="809">
      <c r="A809" s="28"/>
    </row>
    <row r="810">
      <c r="A810" s="28"/>
    </row>
    <row r="811">
      <c r="A811" s="28"/>
    </row>
    <row r="812">
      <c r="A812" s="28"/>
    </row>
    <row r="813">
      <c r="A813" s="28"/>
    </row>
    <row r="814">
      <c r="A814" s="28"/>
    </row>
    <row r="815">
      <c r="A815" s="28"/>
    </row>
    <row r="816">
      <c r="A816" s="28"/>
    </row>
    <row r="817">
      <c r="A817" s="28"/>
    </row>
    <row r="818">
      <c r="A818" s="28"/>
    </row>
    <row r="819">
      <c r="A819" s="28"/>
    </row>
    <row r="820">
      <c r="A820" s="28"/>
    </row>
    <row r="821">
      <c r="A821" s="28"/>
    </row>
    <row r="822">
      <c r="A822" s="28"/>
    </row>
    <row r="823">
      <c r="A823" s="28"/>
    </row>
    <row r="824">
      <c r="A824" s="28"/>
    </row>
    <row r="825">
      <c r="A825" s="28"/>
    </row>
    <row r="826">
      <c r="A826" s="28"/>
    </row>
    <row r="827">
      <c r="A827" s="28"/>
    </row>
    <row r="828">
      <c r="A828" s="28"/>
    </row>
    <row r="829">
      <c r="A829" s="28"/>
    </row>
    <row r="830">
      <c r="A830" s="28"/>
    </row>
    <row r="831">
      <c r="A831" s="28"/>
    </row>
    <row r="832">
      <c r="A832" s="28"/>
    </row>
    <row r="833">
      <c r="A833" s="28"/>
    </row>
    <row r="834">
      <c r="A834" s="28"/>
    </row>
    <row r="835">
      <c r="A835" s="28"/>
    </row>
    <row r="836">
      <c r="A836" s="28"/>
    </row>
    <row r="837">
      <c r="A837" s="28"/>
    </row>
    <row r="838">
      <c r="A838" s="28"/>
    </row>
    <row r="839">
      <c r="A839" s="28"/>
    </row>
    <row r="840">
      <c r="A840" s="28"/>
    </row>
    <row r="841">
      <c r="A841" s="28"/>
    </row>
    <row r="842">
      <c r="A842" s="28"/>
    </row>
    <row r="843">
      <c r="A843" s="28"/>
    </row>
    <row r="844">
      <c r="A844" s="28"/>
    </row>
    <row r="845">
      <c r="A845" s="28"/>
    </row>
    <row r="846">
      <c r="A846" s="28"/>
    </row>
    <row r="847">
      <c r="A847" s="28"/>
    </row>
    <row r="848">
      <c r="A848" s="28"/>
    </row>
    <row r="849">
      <c r="A849" s="28"/>
    </row>
    <row r="850">
      <c r="A850" s="28"/>
    </row>
    <row r="851">
      <c r="A851" s="28"/>
    </row>
    <row r="852">
      <c r="A852" s="28"/>
    </row>
    <row r="853">
      <c r="A853" s="28"/>
    </row>
    <row r="854">
      <c r="A854" s="28"/>
    </row>
    <row r="855">
      <c r="A855" s="28"/>
    </row>
    <row r="856">
      <c r="A856" s="28"/>
    </row>
    <row r="857">
      <c r="A857" s="28"/>
    </row>
    <row r="858">
      <c r="A858" s="28"/>
    </row>
    <row r="859">
      <c r="A859" s="28"/>
    </row>
    <row r="860">
      <c r="A860" s="28"/>
    </row>
    <row r="861">
      <c r="A861" s="28"/>
    </row>
    <row r="862">
      <c r="A862" s="28"/>
    </row>
    <row r="863">
      <c r="A863" s="28"/>
    </row>
    <row r="864">
      <c r="A864" s="28"/>
    </row>
    <row r="865">
      <c r="A865" s="28"/>
    </row>
    <row r="866">
      <c r="A866" s="28"/>
    </row>
    <row r="867">
      <c r="A867" s="28"/>
    </row>
    <row r="868">
      <c r="A868" s="28"/>
    </row>
    <row r="869">
      <c r="A869" s="28"/>
    </row>
    <row r="870">
      <c r="A870" s="28"/>
    </row>
    <row r="871">
      <c r="A871" s="28"/>
    </row>
    <row r="872">
      <c r="A872" s="28"/>
    </row>
    <row r="873">
      <c r="A873" s="28"/>
    </row>
    <row r="874">
      <c r="A874" s="28"/>
    </row>
    <row r="875">
      <c r="A875" s="28"/>
    </row>
    <row r="876">
      <c r="A876" s="28"/>
    </row>
    <row r="877">
      <c r="A877" s="28"/>
    </row>
    <row r="878">
      <c r="A878" s="28"/>
    </row>
    <row r="879">
      <c r="A879" s="28"/>
    </row>
    <row r="880">
      <c r="A880" s="28"/>
    </row>
    <row r="881">
      <c r="A881" s="28"/>
    </row>
    <row r="882">
      <c r="A882" s="28"/>
    </row>
    <row r="883">
      <c r="A883" s="28"/>
    </row>
    <row r="884">
      <c r="A884" s="28"/>
    </row>
    <row r="885">
      <c r="A885" s="28"/>
    </row>
    <row r="886">
      <c r="A886" s="28"/>
    </row>
    <row r="887">
      <c r="A887" s="28"/>
    </row>
    <row r="888">
      <c r="A888" s="28"/>
    </row>
    <row r="889">
      <c r="A889" s="28"/>
    </row>
    <row r="890">
      <c r="A890" s="28"/>
    </row>
    <row r="891">
      <c r="A891" s="28"/>
    </row>
    <row r="892">
      <c r="A892" s="28"/>
    </row>
    <row r="893">
      <c r="A893" s="28"/>
    </row>
    <row r="894">
      <c r="A894" s="28"/>
    </row>
    <row r="895">
      <c r="A895" s="28"/>
    </row>
    <row r="896">
      <c r="A896" s="28"/>
    </row>
    <row r="897">
      <c r="A897" s="28"/>
    </row>
    <row r="898">
      <c r="A898" s="28"/>
    </row>
    <row r="899">
      <c r="A899" s="28"/>
    </row>
    <row r="900">
      <c r="A900" s="28"/>
    </row>
    <row r="901">
      <c r="A901" s="28"/>
    </row>
    <row r="902">
      <c r="A902" s="28"/>
    </row>
    <row r="903">
      <c r="A903" s="28"/>
    </row>
    <row r="904">
      <c r="A904" s="28"/>
    </row>
    <row r="905">
      <c r="A905" s="28"/>
    </row>
    <row r="906">
      <c r="A906" s="28"/>
    </row>
    <row r="907">
      <c r="A907" s="28"/>
    </row>
    <row r="908">
      <c r="A908" s="28"/>
    </row>
    <row r="909">
      <c r="A909" s="28"/>
    </row>
    <row r="910">
      <c r="A910" s="28"/>
    </row>
    <row r="911">
      <c r="A911" s="28"/>
    </row>
    <row r="912">
      <c r="A912" s="28"/>
    </row>
    <row r="913">
      <c r="A913" s="28"/>
    </row>
    <row r="914">
      <c r="A914" s="28"/>
    </row>
    <row r="915">
      <c r="A915" s="28"/>
    </row>
    <row r="916">
      <c r="A916" s="28"/>
    </row>
    <row r="917">
      <c r="A917" s="28"/>
    </row>
    <row r="918">
      <c r="A918" s="28"/>
    </row>
    <row r="919">
      <c r="A919" s="28"/>
    </row>
    <row r="920">
      <c r="A920" s="28"/>
    </row>
    <row r="921">
      <c r="A921" s="28"/>
    </row>
    <row r="922">
      <c r="A922" s="28"/>
    </row>
    <row r="923">
      <c r="A923" s="28"/>
    </row>
    <row r="924">
      <c r="A924" s="28"/>
    </row>
    <row r="925">
      <c r="A925" s="28"/>
    </row>
    <row r="926">
      <c r="A926" s="28"/>
    </row>
    <row r="927">
      <c r="A927" s="28"/>
    </row>
    <row r="928">
      <c r="A928" s="28"/>
    </row>
    <row r="929">
      <c r="A929" s="28"/>
    </row>
    <row r="930">
      <c r="A930" s="28"/>
    </row>
    <row r="931">
      <c r="A931" s="28"/>
    </row>
    <row r="932">
      <c r="A932" s="28"/>
    </row>
    <row r="933">
      <c r="A933" s="28"/>
    </row>
    <row r="934">
      <c r="A934" s="28"/>
    </row>
    <row r="935">
      <c r="A935" s="28"/>
    </row>
    <row r="936">
      <c r="A936" s="28"/>
    </row>
    <row r="937">
      <c r="A937" s="28"/>
    </row>
    <row r="938">
      <c r="A938" s="28"/>
    </row>
    <row r="939">
      <c r="A939" s="28"/>
    </row>
    <row r="940">
      <c r="A940" s="28"/>
    </row>
    <row r="941">
      <c r="A941" s="28"/>
    </row>
    <row r="942">
      <c r="A942" s="28"/>
    </row>
    <row r="943">
      <c r="A943" s="28"/>
    </row>
    <row r="944">
      <c r="A944" s="28"/>
    </row>
    <row r="945">
      <c r="A945" s="28"/>
    </row>
    <row r="946">
      <c r="A946" s="28"/>
    </row>
    <row r="947">
      <c r="A947" s="28"/>
    </row>
    <row r="948">
      <c r="A948" s="28"/>
    </row>
    <row r="949">
      <c r="A949" s="28"/>
    </row>
    <row r="950">
      <c r="A950" s="28"/>
    </row>
    <row r="951">
      <c r="A951" s="28"/>
    </row>
    <row r="952">
      <c r="A952" s="28"/>
    </row>
    <row r="953">
      <c r="A953" s="28"/>
    </row>
    <row r="954">
      <c r="A954" s="28"/>
    </row>
    <row r="955">
      <c r="A955" s="28"/>
    </row>
    <row r="956">
      <c r="A956" s="28"/>
    </row>
    <row r="957">
      <c r="A957" s="28"/>
    </row>
    <row r="958">
      <c r="A958" s="28"/>
    </row>
    <row r="959">
      <c r="A959" s="28"/>
    </row>
    <row r="960">
      <c r="A960" s="28"/>
    </row>
    <row r="961">
      <c r="A961" s="28"/>
    </row>
    <row r="962">
      <c r="A962" s="28"/>
    </row>
    <row r="963">
      <c r="A963" s="28"/>
    </row>
    <row r="964">
      <c r="A964" s="28"/>
    </row>
    <row r="965">
      <c r="A965" s="28"/>
    </row>
    <row r="966">
      <c r="A966" s="28"/>
    </row>
    <row r="967">
      <c r="A967" s="28"/>
    </row>
    <row r="968">
      <c r="A968" s="28"/>
    </row>
    <row r="969">
      <c r="A969" s="28"/>
    </row>
    <row r="970">
      <c r="A970" s="28"/>
    </row>
    <row r="971">
      <c r="A971" s="28"/>
    </row>
    <row r="972">
      <c r="A972" s="28"/>
    </row>
    <row r="973">
      <c r="A973" s="28"/>
    </row>
    <row r="974">
      <c r="A974" s="28"/>
    </row>
    <row r="975">
      <c r="A975" s="28"/>
    </row>
    <row r="976">
      <c r="A976" s="28"/>
    </row>
    <row r="977">
      <c r="A977" s="28"/>
    </row>
    <row r="978">
      <c r="A978" s="28"/>
    </row>
    <row r="979">
      <c r="A979" s="28"/>
    </row>
    <row r="980">
      <c r="A980" s="28"/>
    </row>
    <row r="981">
      <c r="A981" s="28"/>
    </row>
    <row r="982">
      <c r="A982" s="28"/>
    </row>
    <row r="983">
      <c r="A983" s="28"/>
    </row>
    <row r="984">
      <c r="A984" s="28"/>
    </row>
    <row r="985">
      <c r="A985" s="28"/>
    </row>
    <row r="986">
      <c r="A986" s="28"/>
    </row>
    <row r="987">
      <c r="A987" s="28"/>
    </row>
    <row r="988">
      <c r="A988" s="28"/>
    </row>
    <row r="989">
      <c r="A989" s="28"/>
    </row>
    <row r="990">
      <c r="A990" s="28"/>
    </row>
    <row r="991">
      <c r="A991" s="28"/>
    </row>
    <row r="992">
      <c r="A992" s="28"/>
    </row>
    <row r="993">
      <c r="A993" s="28"/>
    </row>
    <row r="994">
      <c r="A994" s="28"/>
    </row>
    <row r="995">
      <c r="A995" s="28"/>
    </row>
    <row r="996">
      <c r="A996" s="28"/>
    </row>
  </sheetData>
  <hyperlinks>
    <hyperlink r:id="rId1" ref="D7"/>
    <hyperlink r:id="rId2" ref="D11"/>
    <hyperlink r:id="rId3" ref="D48"/>
    <hyperlink r:id="rId4" ref="D49"/>
    <hyperlink r:id="rId5" ref="D50"/>
    <hyperlink r:id="rId6" ref="D54"/>
    <hyperlink r:id="rId7" ref="D67"/>
    <hyperlink r:id="rId8" ref="D71"/>
    <hyperlink r:id="rId9" ref="D73"/>
    <hyperlink r:id="rId10" ref="D83"/>
    <hyperlink r:id="rId11" ref="D87"/>
    <hyperlink r:id="rId12" ref="D88"/>
    <hyperlink r:id="rId13" ref="D89"/>
    <hyperlink r:id="rId14" ref="D90"/>
  </hyperlinks>
  <drawing r:id="rId15"/>
  <tableParts count="1">
    <tablePart r:id="rId17"/>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31.63"/>
    <col customWidth="1" min="8" max="8" width="15.75"/>
    <col customWidth="1" min="9" max="9" width="19.75"/>
  </cols>
  <sheetData>
    <row r="1" ht="22.5" customHeight="1">
      <c r="A1" s="11" t="s">
        <v>12</v>
      </c>
      <c r="B1" s="12" t="s">
        <v>13</v>
      </c>
      <c r="C1" s="12" t="s">
        <v>14</v>
      </c>
      <c r="D1" s="12" t="s">
        <v>15</v>
      </c>
      <c r="E1" s="12" t="s">
        <v>16</v>
      </c>
      <c r="F1" s="12" t="s">
        <v>17</v>
      </c>
      <c r="G1" s="12" t="s">
        <v>18</v>
      </c>
      <c r="H1" s="12" t="s">
        <v>19</v>
      </c>
      <c r="I1" s="2" t="s">
        <v>3</v>
      </c>
      <c r="J1" s="2" t="s">
        <v>4</v>
      </c>
      <c r="K1" s="2" t="s">
        <v>5</v>
      </c>
      <c r="L1" s="2" t="s">
        <v>6</v>
      </c>
      <c r="M1" s="2" t="s">
        <v>7</v>
      </c>
    </row>
    <row r="2">
      <c r="A2" s="13" t="s">
        <v>20</v>
      </c>
      <c r="B2" s="14">
        <v>42007.0</v>
      </c>
      <c r="C2" s="15" t="s">
        <v>21</v>
      </c>
      <c r="D2" s="15" t="s">
        <v>22</v>
      </c>
      <c r="E2" s="16"/>
      <c r="F2" s="15"/>
      <c r="G2" s="15"/>
      <c r="H2" s="16"/>
      <c r="I2" s="17"/>
      <c r="J2" s="17"/>
      <c r="K2" s="17"/>
      <c r="L2" s="17"/>
      <c r="M2" s="17"/>
    </row>
    <row r="3">
      <c r="A3" s="13" t="s">
        <v>23</v>
      </c>
      <c r="B3" s="14">
        <v>42011.0</v>
      </c>
      <c r="C3" s="15" t="s">
        <v>24</v>
      </c>
      <c r="D3" s="15" t="s">
        <v>25</v>
      </c>
      <c r="E3" s="16"/>
      <c r="F3" s="15"/>
      <c r="G3" s="15"/>
      <c r="H3" s="16"/>
      <c r="I3" s="17"/>
      <c r="J3" s="17"/>
      <c r="K3" s="17"/>
      <c r="L3" s="17"/>
      <c r="M3" s="17"/>
    </row>
    <row r="4">
      <c r="A4" s="13" t="s">
        <v>26</v>
      </c>
      <c r="B4" s="14">
        <v>42013.0</v>
      </c>
      <c r="C4" s="15" t="s">
        <v>27</v>
      </c>
      <c r="D4" s="15" t="s">
        <v>28</v>
      </c>
      <c r="E4" s="15"/>
      <c r="F4" s="15"/>
      <c r="G4" s="16"/>
      <c r="H4" s="16"/>
      <c r="I4" s="17"/>
      <c r="J4" s="17"/>
      <c r="K4" s="17"/>
      <c r="L4" s="17"/>
      <c r="M4" s="17"/>
    </row>
    <row r="5">
      <c r="A5" s="18" t="s">
        <v>29</v>
      </c>
      <c r="B5" s="19">
        <v>42021.0</v>
      </c>
      <c r="C5" s="20" t="s">
        <v>30</v>
      </c>
      <c r="D5" s="20" t="s">
        <v>22</v>
      </c>
      <c r="E5" s="16"/>
      <c r="F5" s="15"/>
      <c r="G5" s="20" t="s">
        <v>31</v>
      </c>
      <c r="H5" s="20" t="s">
        <v>32</v>
      </c>
      <c r="I5" s="17"/>
      <c r="J5" s="17"/>
      <c r="K5" s="17"/>
      <c r="L5" s="21"/>
      <c r="M5" s="17"/>
    </row>
    <row r="6">
      <c r="A6" s="18" t="s">
        <v>33</v>
      </c>
      <c r="B6" s="19">
        <v>42035.0</v>
      </c>
      <c r="C6" s="20" t="s">
        <v>34</v>
      </c>
      <c r="D6" s="20" t="s">
        <v>22</v>
      </c>
      <c r="E6" s="20" t="s">
        <v>35</v>
      </c>
      <c r="F6" s="20" t="s">
        <v>36</v>
      </c>
      <c r="G6" s="20" t="s">
        <v>37</v>
      </c>
      <c r="H6" s="20" t="s">
        <v>38</v>
      </c>
      <c r="I6" s="17"/>
      <c r="J6" s="21"/>
      <c r="K6" s="17"/>
      <c r="L6" s="17"/>
      <c r="M6" s="17"/>
    </row>
    <row r="7">
      <c r="A7" s="22" t="s">
        <v>39</v>
      </c>
      <c r="B7" s="19">
        <v>42081.0</v>
      </c>
      <c r="C7" s="20" t="s">
        <v>40</v>
      </c>
      <c r="D7" s="20" t="s">
        <v>41</v>
      </c>
      <c r="E7" s="20" t="s">
        <v>42</v>
      </c>
      <c r="F7" s="20" t="s">
        <v>43</v>
      </c>
      <c r="G7" s="15"/>
      <c r="H7" s="20" t="s">
        <v>44</v>
      </c>
      <c r="I7" s="21"/>
      <c r="J7" s="17"/>
      <c r="K7" s="17"/>
      <c r="L7" s="17"/>
      <c r="M7" s="17"/>
    </row>
    <row r="8">
      <c r="A8" s="13" t="s">
        <v>45</v>
      </c>
      <c r="B8" s="14">
        <v>42091.0</v>
      </c>
      <c r="C8" s="15" t="s">
        <v>46</v>
      </c>
      <c r="D8" s="15" t="s">
        <v>22</v>
      </c>
      <c r="E8" s="16"/>
      <c r="F8" s="15"/>
      <c r="G8" s="15"/>
      <c r="H8" s="16"/>
      <c r="I8" s="17"/>
      <c r="J8" s="17"/>
      <c r="K8" s="17"/>
      <c r="L8" s="17"/>
      <c r="M8" s="17"/>
    </row>
    <row r="9">
      <c r="A9" s="13" t="s">
        <v>47</v>
      </c>
      <c r="B9" s="15" t="s">
        <v>48</v>
      </c>
      <c r="C9" s="15" t="s">
        <v>49</v>
      </c>
      <c r="D9" s="15" t="s">
        <v>50</v>
      </c>
      <c r="E9" s="15" t="s">
        <v>51</v>
      </c>
      <c r="F9" s="15" t="s">
        <v>52</v>
      </c>
      <c r="G9" s="16"/>
      <c r="H9" s="15" t="s">
        <v>53</v>
      </c>
      <c r="I9" s="17"/>
      <c r="J9" s="17"/>
      <c r="K9" s="17"/>
      <c r="L9" s="17"/>
      <c r="M9" s="17"/>
    </row>
    <row r="10">
      <c r="A10" s="13" t="s">
        <v>54</v>
      </c>
      <c r="B10" s="14">
        <v>42107.0</v>
      </c>
      <c r="C10" s="15" t="s">
        <v>55</v>
      </c>
      <c r="D10" s="15" t="s">
        <v>56</v>
      </c>
      <c r="E10" s="15" t="s">
        <v>57</v>
      </c>
      <c r="F10" s="15" t="s">
        <v>52</v>
      </c>
      <c r="G10" s="15" t="s">
        <v>58</v>
      </c>
      <c r="H10" s="15" t="s">
        <v>59</v>
      </c>
      <c r="I10" s="17"/>
      <c r="J10" s="17"/>
      <c r="K10" s="17"/>
      <c r="L10" s="17"/>
      <c r="M10" s="17"/>
    </row>
    <row r="11">
      <c r="A11" s="13" t="s">
        <v>60</v>
      </c>
      <c r="B11" s="14">
        <v>42108.0</v>
      </c>
      <c r="C11" s="15" t="s">
        <v>61</v>
      </c>
      <c r="D11" s="15" t="s">
        <v>62</v>
      </c>
      <c r="E11" s="15" t="s">
        <v>63</v>
      </c>
      <c r="F11" s="15" t="s">
        <v>64</v>
      </c>
      <c r="G11" s="16"/>
      <c r="H11" s="15" t="s">
        <v>65</v>
      </c>
      <c r="I11" s="17"/>
      <c r="J11" s="17"/>
      <c r="K11" s="17"/>
      <c r="L11" s="17"/>
      <c r="M11" s="17"/>
    </row>
    <row r="12">
      <c r="A12" s="13" t="s">
        <v>66</v>
      </c>
      <c r="B12" s="14">
        <v>42111.0</v>
      </c>
      <c r="C12" s="15" t="s">
        <v>67</v>
      </c>
      <c r="D12" s="15" t="s">
        <v>68</v>
      </c>
      <c r="E12" s="15" t="s">
        <v>69</v>
      </c>
      <c r="F12" s="15" t="s">
        <v>70</v>
      </c>
      <c r="G12" s="16"/>
      <c r="H12" s="15" t="s">
        <v>71</v>
      </c>
      <c r="I12" s="17"/>
      <c r="J12" s="17"/>
      <c r="K12" s="17"/>
      <c r="L12" s="17"/>
      <c r="M12" s="17"/>
    </row>
    <row r="13">
      <c r="A13" s="23" t="s">
        <v>72</v>
      </c>
      <c r="B13" s="24">
        <v>42126.0</v>
      </c>
      <c r="C13" s="15" t="s">
        <v>73</v>
      </c>
      <c r="D13" s="15" t="s">
        <v>22</v>
      </c>
      <c r="E13" s="16"/>
      <c r="F13" s="15" t="s">
        <v>74</v>
      </c>
      <c r="G13" s="15"/>
      <c r="H13" s="16"/>
      <c r="I13" s="17"/>
      <c r="J13" s="17"/>
      <c r="K13" s="17"/>
      <c r="L13" s="17"/>
      <c r="M13" s="17"/>
    </row>
    <row r="14">
      <c r="A14" s="13" t="s">
        <v>75</v>
      </c>
      <c r="B14" s="24">
        <v>42131.0</v>
      </c>
      <c r="C14" s="15" t="s">
        <v>61</v>
      </c>
      <c r="D14" s="15" t="s">
        <v>76</v>
      </c>
      <c r="E14" s="15" t="s">
        <v>77</v>
      </c>
      <c r="F14" s="15" t="s">
        <v>78</v>
      </c>
      <c r="G14" s="16"/>
      <c r="H14" s="15" t="s">
        <v>79</v>
      </c>
      <c r="I14" s="17"/>
      <c r="J14" s="17"/>
      <c r="K14" s="17"/>
      <c r="L14" s="17"/>
      <c r="M14" s="17"/>
    </row>
    <row r="15">
      <c r="A15" s="13" t="s">
        <v>80</v>
      </c>
      <c r="B15" s="15" t="s">
        <v>81</v>
      </c>
      <c r="C15" s="15" t="s">
        <v>82</v>
      </c>
      <c r="D15" s="15" t="s">
        <v>83</v>
      </c>
      <c r="E15" s="16"/>
      <c r="F15" s="15" t="s">
        <v>52</v>
      </c>
      <c r="G15" s="15" t="s">
        <v>84</v>
      </c>
      <c r="H15" s="16"/>
      <c r="I15" s="17"/>
      <c r="J15" s="17"/>
      <c r="K15" s="17"/>
      <c r="L15" s="17"/>
      <c r="M15" s="17"/>
    </row>
    <row r="16">
      <c r="A16" s="18" t="s">
        <v>85</v>
      </c>
      <c r="B16" s="25">
        <v>42140.0</v>
      </c>
      <c r="C16" s="20" t="s">
        <v>86</v>
      </c>
      <c r="D16" s="20" t="s">
        <v>87</v>
      </c>
      <c r="E16" s="16"/>
      <c r="F16" s="15"/>
      <c r="G16" s="20" t="s">
        <v>88</v>
      </c>
      <c r="H16" s="20" t="s">
        <v>89</v>
      </c>
      <c r="I16" s="17"/>
      <c r="J16" s="17"/>
      <c r="K16" s="17"/>
      <c r="L16" s="21"/>
      <c r="M16" s="17"/>
    </row>
    <row r="17">
      <c r="A17" s="22" t="s">
        <v>90</v>
      </c>
      <c r="B17" s="19">
        <v>42161.0</v>
      </c>
      <c r="C17" s="20" t="s">
        <v>91</v>
      </c>
      <c r="D17" s="20" t="s">
        <v>92</v>
      </c>
      <c r="E17" s="20" t="s">
        <v>93</v>
      </c>
      <c r="F17" s="20" t="s">
        <v>94</v>
      </c>
      <c r="G17" s="20" t="s">
        <v>95</v>
      </c>
      <c r="H17" s="16"/>
      <c r="I17" s="17"/>
      <c r="J17" s="17"/>
      <c r="K17" s="17"/>
      <c r="L17" s="17"/>
      <c r="M17" s="21"/>
    </row>
    <row r="18">
      <c r="A18" s="18" t="s">
        <v>96</v>
      </c>
      <c r="B18" s="20" t="s">
        <v>97</v>
      </c>
      <c r="C18" s="20" t="s">
        <v>49</v>
      </c>
      <c r="D18" s="20" t="s">
        <v>98</v>
      </c>
      <c r="E18" s="15" t="s">
        <v>99</v>
      </c>
      <c r="F18" s="15" t="s">
        <v>100</v>
      </c>
      <c r="G18" s="16"/>
      <c r="H18" s="20" t="s">
        <v>101</v>
      </c>
      <c r="I18" s="17"/>
      <c r="J18" s="17"/>
      <c r="K18" s="21"/>
      <c r="L18" s="17"/>
      <c r="M18" s="17"/>
    </row>
    <row r="19">
      <c r="A19" s="18" t="s">
        <v>102</v>
      </c>
      <c r="B19" s="19">
        <v>42182.0</v>
      </c>
      <c r="C19" s="20" t="s">
        <v>103</v>
      </c>
      <c r="D19" s="20" t="s">
        <v>87</v>
      </c>
      <c r="E19" s="20" t="s">
        <v>104</v>
      </c>
      <c r="F19" s="15"/>
      <c r="G19" s="16"/>
      <c r="H19" s="20" t="s">
        <v>105</v>
      </c>
      <c r="I19" s="17"/>
      <c r="J19" s="17"/>
      <c r="K19" s="21"/>
      <c r="L19" s="17"/>
      <c r="M19" s="17"/>
    </row>
    <row r="20">
      <c r="A20" s="13" t="s">
        <v>106</v>
      </c>
      <c r="B20" s="14">
        <v>42185.0</v>
      </c>
      <c r="C20" s="15" t="s">
        <v>107</v>
      </c>
      <c r="D20" s="15" t="s">
        <v>87</v>
      </c>
      <c r="E20" s="15" t="s">
        <v>108</v>
      </c>
      <c r="F20" s="16"/>
      <c r="G20" s="16"/>
      <c r="H20" s="15" t="s">
        <v>109</v>
      </c>
      <c r="I20" s="17"/>
      <c r="J20" s="17"/>
      <c r="K20" s="17"/>
      <c r="L20" s="17"/>
      <c r="M20" s="17"/>
    </row>
    <row r="21">
      <c r="A21" s="18" t="s">
        <v>110</v>
      </c>
      <c r="B21" s="19">
        <v>42208.0</v>
      </c>
      <c r="C21" s="20" t="s">
        <v>111</v>
      </c>
      <c r="D21" s="20" t="s">
        <v>22</v>
      </c>
      <c r="E21" s="16"/>
      <c r="F21" s="15" t="s">
        <v>112</v>
      </c>
      <c r="G21" s="20" t="s">
        <v>113</v>
      </c>
      <c r="H21" s="20" t="s">
        <v>114</v>
      </c>
      <c r="I21" s="17"/>
      <c r="J21" s="21"/>
      <c r="K21" s="17"/>
      <c r="L21" s="17"/>
      <c r="M21" s="17"/>
    </row>
    <row r="22">
      <c r="A22" s="13" t="s">
        <v>115</v>
      </c>
      <c r="B22" s="14">
        <v>42209.0</v>
      </c>
      <c r="C22" s="15" t="s">
        <v>116</v>
      </c>
      <c r="D22" s="15" t="s">
        <v>22</v>
      </c>
      <c r="E22" s="16"/>
      <c r="F22" s="15"/>
      <c r="G22" s="15"/>
      <c r="H22" s="15"/>
      <c r="I22" s="17"/>
      <c r="J22" s="17"/>
      <c r="K22" s="17"/>
      <c r="L22" s="17"/>
      <c r="M22" s="17"/>
    </row>
    <row r="23">
      <c r="A23" s="13" t="s">
        <v>117</v>
      </c>
      <c r="B23" s="14">
        <v>42213.0</v>
      </c>
      <c r="C23" s="15" t="s">
        <v>118</v>
      </c>
      <c r="D23" s="15" t="s">
        <v>22</v>
      </c>
      <c r="E23" s="15"/>
      <c r="F23" s="15"/>
      <c r="G23" s="15"/>
      <c r="H23" s="15"/>
      <c r="I23" s="17"/>
      <c r="J23" s="17"/>
      <c r="K23" s="17"/>
      <c r="L23" s="17"/>
      <c r="M23" s="17"/>
    </row>
    <row r="24">
      <c r="A24" s="13" t="s">
        <v>119</v>
      </c>
      <c r="B24" s="14">
        <v>42233.0</v>
      </c>
      <c r="C24" s="15" t="s">
        <v>61</v>
      </c>
      <c r="D24" s="15" t="s">
        <v>120</v>
      </c>
      <c r="E24" s="15"/>
      <c r="F24" s="15"/>
      <c r="G24" s="15"/>
      <c r="H24" s="16"/>
      <c r="I24" s="17"/>
      <c r="J24" s="17"/>
      <c r="K24" s="17"/>
      <c r="L24" s="17"/>
      <c r="M24" s="17"/>
    </row>
    <row r="25">
      <c r="A25" s="13" t="s">
        <v>121</v>
      </c>
      <c r="B25" s="14">
        <v>42235.0</v>
      </c>
      <c r="C25" s="15" t="s">
        <v>122</v>
      </c>
      <c r="D25" s="15" t="s">
        <v>87</v>
      </c>
      <c r="E25" s="15"/>
      <c r="F25" s="15"/>
      <c r="G25" s="16"/>
      <c r="H25" s="16"/>
      <c r="I25" s="17"/>
      <c r="J25" s="17"/>
      <c r="K25" s="17"/>
      <c r="L25" s="17"/>
      <c r="M25" s="17"/>
    </row>
    <row r="26">
      <c r="A26" s="18" t="s">
        <v>123</v>
      </c>
      <c r="B26" s="19">
        <v>42263.0</v>
      </c>
      <c r="C26" s="20" t="s">
        <v>124</v>
      </c>
      <c r="D26" s="20" t="s">
        <v>125</v>
      </c>
      <c r="E26" s="15"/>
      <c r="F26" s="15"/>
      <c r="G26" s="15"/>
      <c r="H26" s="20" t="s">
        <v>126</v>
      </c>
      <c r="I26" s="17"/>
      <c r="J26" s="17"/>
      <c r="K26" s="17"/>
      <c r="L26" s="21"/>
      <c r="M26" s="17"/>
    </row>
    <row r="27">
      <c r="A27" s="22" t="s">
        <v>127</v>
      </c>
      <c r="B27" s="19">
        <v>42297.0</v>
      </c>
      <c r="C27" s="20" t="s">
        <v>128</v>
      </c>
      <c r="D27" s="20" t="s">
        <v>25</v>
      </c>
      <c r="E27" s="15" t="s">
        <v>129</v>
      </c>
      <c r="F27" s="15"/>
      <c r="G27" s="20" t="s">
        <v>130</v>
      </c>
      <c r="H27" s="20" t="s">
        <v>131</v>
      </c>
      <c r="I27" s="17"/>
      <c r="J27" s="17"/>
      <c r="K27" s="17"/>
      <c r="L27" s="21"/>
      <c r="M27" s="17"/>
    </row>
    <row r="28">
      <c r="A28" s="23" t="s">
        <v>132</v>
      </c>
      <c r="B28" s="14">
        <v>42298.0</v>
      </c>
      <c r="C28" s="15" t="s">
        <v>133</v>
      </c>
      <c r="D28" s="15" t="s">
        <v>25</v>
      </c>
      <c r="E28" s="16"/>
      <c r="F28" s="15" t="s">
        <v>52</v>
      </c>
      <c r="G28" s="15" t="s">
        <v>134</v>
      </c>
      <c r="H28" s="16"/>
      <c r="I28" s="17"/>
      <c r="J28" s="17"/>
      <c r="K28" s="17"/>
      <c r="L28" s="17"/>
      <c r="M28" s="17"/>
    </row>
    <row r="29">
      <c r="A29" s="13" t="s">
        <v>135</v>
      </c>
      <c r="B29" s="14">
        <v>42300.0</v>
      </c>
      <c r="C29" s="15" t="s">
        <v>136</v>
      </c>
      <c r="D29" s="15" t="s">
        <v>137</v>
      </c>
      <c r="E29" s="15" t="s">
        <v>138</v>
      </c>
      <c r="F29" s="15" t="s">
        <v>139</v>
      </c>
      <c r="G29" s="15" t="s">
        <v>140</v>
      </c>
      <c r="H29" s="15" t="s">
        <v>141</v>
      </c>
      <c r="I29" s="26"/>
      <c r="J29" s="17"/>
      <c r="K29" s="17"/>
      <c r="L29" s="17"/>
      <c r="M29" s="17"/>
    </row>
    <row r="30">
      <c r="A30" s="18" t="s">
        <v>142</v>
      </c>
      <c r="B30" s="19">
        <v>42303.0</v>
      </c>
      <c r="C30" s="20" t="s">
        <v>143</v>
      </c>
      <c r="D30" s="20" t="s">
        <v>144</v>
      </c>
      <c r="E30" s="15" t="s">
        <v>145</v>
      </c>
      <c r="F30" s="15" t="s">
        <v>146</v>
      </c>
      <c r="G30" s="15" t="s">
        <v>147</v>
      </c>
      <c r="H30" s="20" t="s">
        <v>148</v>
      </c>
      <c r="I30" s="17"/>
      <c r="J30" s="17"/>
      <c r="K30" s="17"/>
      <c r="L30" s="21"/>
      <c r="M30" s="17"/>
    </row>
    <row r="31">
      <c r="A31" s="18" t="s">
        <v>149</v>
      </c>
      <c r="B31" s="19">
        <v>42308.0</v>
      </c>
      <c r="C31" s="20" t="s">
        <v>150</v>
      </c>
      <c r="D31" s="20" t="s">
        <v>87</v>
      </c>
      <c r="E31" s="15" t="s">
        <v>145</v>
      </c>
      <c r="F31" s="15" t="s">
        <v>70</v>
      </c>
      <c r="G31" s="15" t="s">
        <v>151</v>
      </c>
      <c r="H31" s="20" t="s">
        <v>152</v>
      </c>
      <c r="I31" s="17"/>
      <c r="J31" s="21"/>
      <c r="K31" s="17"/>
      <c r="L31" s="17"/>
      <c r="M31" s="17"/>
    </row>
    <row r="32">
      <c r="A32" s="18" t="s">
        <v>153</v>
      </c>
      <c r="B32" s="19">
        <v>42318.0</v>
      </c>
      <c r="C32" s="20" t="s">
        <v>154</v>
      </c>
      <c r="D32" s="20" t="s">
        <v>155</v>
      </c>
      <c r="E32" s="15" t="s">
        <v>156</v>
      </c>
      <c r="F32" s="15" t="s">
        <v>157</v>
      </c>
      <c r="G32" s="20" t="s">
        <v>158</v>
      </c>
      <c r="H32" s="15" t="s">
        <v>159</v>
      </c>
      <c r="I32" s="17"/>
      <c r="J32" s="17"/>
      <c r="K32" s="17"/>
      <c r="L32" s="21"/>
      <c r="M32" s="17"/>
    </row>
    <row r="33">
      <c r="A33" s="13" t="s">
        <v>160</v>
      </c>
      <c r="B33" s="14">
        <v>42320.0</v>
      </c>
      <c r="C33" s="15" t="s">
        <v>161</v>
      </c>
      <c r="D33" s="15" t="s">
        <v>162</v>
      </c>
      <c r="E33" s="16"/>
      <c r="F33" s="15" t="s">
        <v>163</v>
      </c>
      <c r="G33" s="15" t="s">
        <v>164</v>
      </c>
      <c r="H33" s="15" t="s">
        <v>165</v>
      </c>
      <c r="I33" s="17"/>
      <c r="J33" s="17"/>
      <c r="K33" s="17"/>
      <c r="L33" s="17"/>
      <c r="M33" s="17"/>
    </row>
    <row r="34">
      <c r="A34" s="18" t="s">
        <v>166</v>
      </c>
      <c r="B34" s="19">
        <v>42353.0</v>
      </c>
      <c r="C34" s="20" t="s">
        <v>61</v>
      </c>
      <c r="D34" s="20" t="s">
        <v>167</v>
      </c>
      <c r="E34" s="20" t="s">
        <v>168</v>
      </c>
      <c r="F34" s="20" t="s">
        <v>169</v>
      </c>
      <c r="G34" s="20" t="s">
        <v>170</v>
      </c>
      <c r="H34" s="17"/>
      <c r="I34" s="17"/>
      <c r="J34" s="17"/>
      <c r="K34" s="17"/>
      <c r="L34" s="21"/>
      <c r="M34" s="17"/>
    </row>
    <row r="35">
      <c r="A35" s="22" t="s">
        <v>171</v>
      </c>
      <c r="B35" s="19">
        <v>42361.0</v>
      </c>
      <c r="C35" s="20" t="s">
        <v>172</v>
      </c>
      <c r="D35" s="20" t="s">
        <v>87</v>
      </c>
      <c r="E35" s="15" t="s">
        <v>173</v>
      </c>
      <c r="F35" s="20" t="s">
        <v>174</v>
      </c>
      <c r="G35" s="15" t="s">
        <v>175</v>
      </c>
      <c r="H35" s="16"/>
      <c r="I35" s="17"/>
      <c r="J35" s="17"/>
      <c r="K35" s="17"/>
      <c r="L35" s="17"/>
      <c r="M35" s="21"/>
    </row>
    <row r="36">
      <c r="A36" s="27"/>
    </row>
    <row r="37">
      <c r="A37" s="28"/>
    </row>
    <row r="38">
      <c r="A38" s="28"/>
    </row>
    <row r="39">
      <c r="A39" s="28"/>
    </row>
    <row r="40">
      <c r="A40" s="28"/>
    </row>
    <row r="41">
      <c r="A41" s="28"/>
    </row>
    <row r="42">
      <c r="A42" s="28"/>
    </row>
    <row r="43">
      <c r="A43" s="28"/>
    </row>
    <row r="44">
      <c r="A44" s="28"/>
    </row>
    <row r="45">
      <c r="A45" s="28"/>
    </row>
    <row r="46">
      <c r="A46" s="28"/>
    </row>
    <row r="47">
      <c r="A47" s="28"/>
    </row>
    <row r="48">
      <c r="A48" s="28"/>
    </row>
    <row r="49">
      <c r="A49" s="28"/>
    </row>
    <row r="50">
      <c r="A50" s="28"/>
    </row>
    <row r="51">
      <c r="A51" s="28"/>
    </row>
    <row r="52">
      <c r="A52" s="28"/>
    </row>
    <row r="53">
      <c r="A53" s="28"/>
    </row>
    <row r="54">
      <c r="A54" s="28"/>
    </row>
    <row r="55">
      <c r="A55" s="28"/>
    </row>
    <row r="56">
      <c r="A56" s="28"/>
    </row>
    <row r="57">
      <c r="A57" s="28"/>
    </row>
    <row r="58">
      <c r="A58" s="28"/>
    </row>
    <row r="59">
      <c r="A59" s="28"/>
    </row>
    <row r="60">
      <c r="A60" s="28"/>
    </row>
    <row r="61">
      <c r="A61" s="28"/>
    </row>
    <row r="62">
      <c r="A62" s="28"/>
    </row>
    <row r="63">
      <c r="A63" s="28"/>
    </row>
    <row r="64">
      <c r="A64" s="28"/>
    </row>
    <row r="65">
      <c r="A65" s="28"/>
    </row>
    <row r="66">
      <c r="A66" s="28"/>
    </row>
    <row r="67">
      <c r="A67" s="28"/>
    </row>
    <row r="68">
      <c r="A68" s="28"/>
    </row>
    <row r="69">
      <c r="A69" s="28"/>
    </row>
    <row r="70">
      <c r="A70" s="28"/>
    </row>
    <row r="71">
      <c r="A71" s="28"/>
    </row>
    <row r="72">
      <c r="A72" s="28"/>
    </row>
    <row r="73">
      <c r="A73" s="28"/>
    </row>
    <row r="74">
      <c r="A74" s="28"/>
    </row>
    <row r="75">
      <c r="A75" s="28"/>
    </row>
    <row r="76">
      <c r="A76" s="28"/>
    </row>
    <row r="77">
      <c r="A77" s="28"/>
    </row>
    <row r="78">
      <c r="A78" s="28"/>
    </row>
    <row r="79">
      <c r="A79" s="28"/>
    </row>
    <row r="80">
      <c r="A80" s="28"/>
    </row>
    <row r="81">
      <c r="A81" s="28"/>
    </row>
    <row r="82">
      <c r="A82" s="28"/>
    </row>
    <row r="83">
      <c r="A83" s="28"/>
    </row>
    <row r="84">
      <c r="A84" s="28"/>
    </row>
    <row r="85">
      <c r="A85" s="28"/>
    </row>
    <row r="86">
      <c r="A86" s="28"/>
    </row>
    <row r="87">
      <c r="A87" s="28"/>
    </row>
    <row r="88">
      <c r="A88" s="28"/>
    </row>
    <row r="89">
      <c r="A89" s="28"/>
    </row>
    <row r="90">
      <c r="A90" s="28"/>
    </row>
    <row r="91">
      <c r="A91" s="28"/>
    </row>
    <row r="92">
      <c r="A92" s="28"/>
    </row>
    <row r="93">
      <c r="A93" s="28"/>
    </row>
    <row r="94">
      <c r="A94" s="28"/>
    </row>
    <row r="95">
      <c r="A95" s="28"/>
    </row>
    <row r="96">
      <c r="A96" s="28"/>
    </row>
    <row r="97">
      <c r="A97" s="28"/>
    </row>
    <row r="98">
      <c r="A98" s="28"/>
    </row>
    <row r="99">
      <c r="A99" s="28"/>
    </row>
    <row r="100">
      <c r="A100" s="28"/>
    </row>
    <row r="101">
      <c r="A101" s="28"/>
    </row>
    <row r="102">
      <c r="A102" s="28"/>
    </row>
    <row r="103">
      <c r="A103" s="28"/>
    </row>
    <row r="104">
      <c r="A104" s="28"/>
    </row>
    <row r="105">
      <c r="A105" s="28"/>
    </row>
    <row r="106">
      <c r="A106" s="28"/>
    </row>
    <row r="107">
      <c r="A107" s="28"/>
    </row>
    <row r="108">
      <c r="A108" s="28"/>
    </row>
    <row r="109">
      <c r="A109" s="28"/>
    </row>
    <row r="110">
      <c r="A110" s="28"/>
    </row>
    <row r="111">
      <c r="A111" s="28"/>
    </row>
    <row r="112">
      <c r="A112" s="28"/>
    </row>
    <row r="113">
      <c r="A113" s="28"/>
    </row>
    <row r="114">
      <c r="A114" s="28"/>
    </row>
    <row r="115">
      <c r="A115" s="28"/>
    </row>
    <row r="116">
      <c r="A116" s="28"/>
    </row>
    <row r="117">
      <c r="A117" s="28"/>
    </row>
    <row r="118">
      <c r="A118" s="28"/>
    </row>
    <row r="119">
      <c r="A119" s="28"/>
    </row>
    <row r="120">
      <c r="A120" s="28"/>
    </row>
    <row r="121">
      <c r="A121" s="28"/>
    </row>
    <row r="122">
      <c r="A122" s="28"/>
    </row>
    <row r="123">
      <c r="A123" s="28"/>
    </row>
    <row r="124">
      <c r="A124" s="28"/>
    </row>
    <row r="125">
      <c r="A125" s="28"/>
    </row>
    <row r="126">
      <c r="A126" s="28"/>
    </row>
    <row r="127">
      <c r="A127" s="28"/>
    </row>
    <row r="128">
      <c r="A128" s="28"/>
    </row>
    <row r="129">
      <c r="A129" s="28"/>
    </row>
    <row r="130">
      <c r="A130" s="28"/>
    </row>
    <row r="131">
      <c r="A131" s="28"/>
    </row>
    <row r="132">
      <c r="A132" s="28"/>
    </row>
    <row r="133">
      <c r="A133" s="28"/>
    </row>
    <row r="134">
      <c r="A134" s="28"/>
    </row>
    <row r="135">
      <c r="A135" s="28"/>
    </row>
    <row r="136">
      <c r="A136" s="28"/>
    </row>
    <row r="137">
      <c r="A137" s="28"/>
    </row>
    <row r="138">
      <c r="A138" s="28"/>
    </row>
    <row r="139">
      <c r="A139" s="28"/>
    </row>
    <row r="140">
      <c r="A140" s="28"/>
    </row>
    <row r="141">
      <c r="A141" s="28"/>
    </row>
    <row r="142">
      <c r="A142" s="28"/>
    </row>
    <row r="143">
      <c r="A143" s="28"/>
    </row>
    <row r="144">
      <c r="A144" s="28"/>
    </row>
    <row r="145">
      <c r="A145" s="28"/>
    </row>
    <row r="146">
      <c r="A146" s="28"/>
    </row>
    <row r="147">
      <c r="A147" s="28"/>
    </row>
    <row r="148">
      <c r="A148" s="28"/>
    </row>
    <row r="149">
      <c r="A149" s="28"/>
    </row>
    <row r="150">
      <c r="A150" s="28"/>
    </row>
    <row r="151">
      <c r="A151" s="28"/>
    </row>
    <row r="152">
      <c r="A152" s="28"/>
    </row>
    <row r="153">
      <c r="A153" s="28"/>
    </row>
    <row r="154">
      <c r="A154" s="28"/>
    </row>
    <row r="155">
      <c r="A155" s="28"/>
    </row>
    <row r="156">
      <c r="A156" s="28"/>
    </row>
    <row r="157">
      <c r="A157" s="28"/>
    </row>
    <row r="158">
      <c r="A158" s="28"/>
    </row>
    <row r="159">
      <c r="A159" s="28"/>
    </row>
    <row r="160">
      <c r="A160" s="28"/>
    </row>
    <row r="161">
      <c r="A161" s="28"/>
    </row>
    <row r="162">
      <c r="A162" s="28"/>
    </row>
    <row r="163">
      <c r="A163" s="28"/>
    </row>
    <row r="164">
      <c r="A164" s="28"/>
    </row>
    <row r="165">
      <c r="A165" s="28"/>
    </row>
    <row r="166">
      <c r="A166" s="28"/>
    </row>
    <row r="167">
      <c r="A167" s="28"/>
    </row>
    <row r="168">
      <c r="A168" s="28"/>
    </row>
    <row r="169">
      <c r="A169" s="28"/>
    </row>
    <row r="170">
      <c r="A170" s="28"/>
    </row>
    <row r="171">
      <c r="A171" s="28"/>
    </row>
    <row r="172">
      <c r="A172" s="28"/>
    </row>
    <row r="173">
      <c r="A173" s="28"/>
    </row>
    <row r="174">
      <c r="A174" s="28"/>
    </row>
    <row r="175">
      <c r="A175" s="28"/>
    </row>
    <row r="176">
      <c r="A176" s="28"/>
    </row>
    <row r="177">
      <c r="A177" s="28"/>
    </row>
    <row r="178">
      <c r="A178" s="28"/>
    </row>
    <row r="179">
      <c r="A179" s="28"/>
    </row>
    <row r="180">
      <c r="A180" s="28"/>
    </row>
    <row r="181">
      <c r="A181" s="28"/>
    </row>
    <row r="182">
      <c r="A182" s="28"/>
    </row>
    <row r="183">
      <c r="A183" s="28"/>
    </row>
    <row r="184">
      <c r="A184" s="28"/>
    </row>
    <row r="185">
      <c r="A185" s="28"/>
    </row>
    <row r="186">
      <c r="A186" s="28"/>
    </row>
    <row r="187">
      <c r="A187" s="28"/>
    </row>
    <row r="188">
      <c r="A188" s="28"/>
    </row>
    <row r="189">
      <c r="A189" s="28"/>
    </row>
    <row r="190">
      <c r="A190" s="28"/>
    </row>
    <row r="191">
      <c r="A191" s="28"/>
    </row>
    <row r="192">
      <c r="A192" s="28"/>
    </row>
    <row r="193">
      <c r="A193" s="28"/>
    </row>
    <row r="194">
      <c r="A194" s="28"/>
    </row>
    <row r="195">
      <c r="A195" s="28"/>
    </row>
    <row r="196">
      <c r="A196" s="28"/>
    </row>
    <row r="197">
      <c r="A197" s="28"/>
    </row>
    <row r="198">
      <c r="A198" s="28"/>
    </row>
    <row r="199">
      <c r="A199" s="28"/>
    </row>
    <row r="200">
      <c r="A200" s="28"/>
    </row>
    <row r="201">
      <c r="A201" s="28"/>
    </row>
    <row r="202">
      <c r="A202" s="28"/>
    </row>
    <row r="203">
      <c r="A203" s="28"/>
    </row>
    <row r="204">
      <c r="A204" s="28"/>
    </row>
    <row r="205">
      <c r="A205" s="28"/>
    </row>
    <row r="206">
      <c r="A206" s="28"/>
    </row>
    <row r="207">
      <c r="A207" s="28"/>
    </row>
    <row r="208">
      <c r="A208" s="28"/>
    </row>
    <row r="209">
      <c r="A209" s="28"/>
    </row>
    <row r="210">
      <c r="A210" s="28"/>
    </row>
    <row r="211">
      <c r="A211" s="28"/>
    </row>
    <row r="212">
      <c r="A212" s="28"/>
    </row>
    <row r="213">
      <c r="A213" s="28"/>
    </row>
    <row r="214">
      <c r="A214" s="28"/>
    </row>
    <row r="215">
      <c r="A215" s="28"/>
    </row>
    <row r="216">
      <c r="A216" s="28"/>
    </row>
    <row r="217">
      <c r="A217" s="28"/>
    </row>
    <row r="218">
      <c r="A218" s="28"/>
    </row>
    <row r="219">
      <c r="A219" s="28"/>
    </row>
    <row r="220">
      <c r="A220" s="28"/>
    </row>
    <row r="221">
      <c r="A221" s="28"/>
    </row>
    <row r="222">
      <c r="A222" s="28"/>
    </row>
    <row r="223">
      <c r="A223" s="28"/>
    </row>
    <row r="224">
      <c r="A224" s="28"/>
    </row>
    <row r="225">
      <c r="A225" s="28"/>
    </row>
    <row r="226">
      <c r="A226" s="28"/>
    </row>
    <row r="227">
      <c r="A227" s="28"/>
    </row>
    <row r="228">
      <c r="A228" s="28"/>
    </row>
    <row r="229">
      <c r="A229" s="28"/>
    </row>
    <row r="230">
      <c r="A230" s="28"/>
    </row>
    <row r="231">
      <c r="A231" s="28"/>
    </row>
    <row r="232">
      <c r="A232" s="28"/>
    </row>
    <row r="233">
      <c r="A233" s="28"/>
    </row>
    <row r="234">
      <c r="A234" s="28"/>
    </row>
    <row r="235">
      <c r="A235" s="28"/>
    </row>
    <row r="236">
      <c r="A236" s="28"/>
    </row>
    <row r="237">
      <c r="A237" s="28"/>
    </row>
    <row r="238">
      <c r="A238" s="28"/>
    </row>
    <row r="239">
      <c r="A239" s="28"/>
    </row>
    <row r="240">
      <c r="A240" s="28"/>
    </row>
    <row r="241">
      <c r="A241" s="28"/>
    </row>
    <row r="242">
      <c r="A242" s="28"/>
    </row>
    <row r="243">
      <c r="A243" s="28"/>
    </row>
    <row r="244">
      <c r="A244" s="28"/>
    </row>
    <row r="245">
      <c r="A245" s="28"/>
    </row>
    <row r="246">
      <c r="A246" s="28"/>
    </row>
    <row r="247">
      <c r="A247" s="28"/>
    </row>
    <row r="248">
      <c r="A248" s="28"/>
    </row>
    <row r="249">
      <c r="A249" s="28"/>
    </row>
    <row r="250">
      <c r="A250" s="28"/>
    </row>
    <row r="251">
      <c r="A251" s="28"/>
    </row>
    <row r="252">
      <c r="A252" s="28"/>
    </row>
    <row r="253">
      <c r="A253" s="28"/>
    </row>
    <row r="254">
      <c r="A254" s="28"/>
    </row>
    <row r="255">
      <c r="A255" s="28"/>
    </row>
    <row r="256">
      <c r="A256" s="28"/>
    </row>
    <row r="257">
      <c r="A257" s="28"/>
    </row>
    <row r="258">
      <c r="A258" s="28"/>
    </row>
    <row r="259">
      <c r="A259" s="28"/>
    </row>
    <row r="260">
      <c r="A260" s="28"/>
    </row>
    <row r="261">
      <c r="A261" s="28"/>
    </row>
    <row r="262">
      <c r="A262" s="28"/>
    </row>
    <row r="263">
      <c r="A263" s="28"/>
    </row>
    <row r="264">
      <c r="A264" s="28"/>
    </row>
    <row r="265">
      <c r="A265" s="28"/>
    </row>
    <row r="266">
      <c r="A266" s="28"/>
    </row>
    <row r="267">
      <c r="A267" s="28"/>
    </row>
    <row r="268">
      <c r="A268" s="28"/>
    </row>
    <row r="269">
      <c r="A269" s="28"/>
    </row>
    <row r="270">
      <c r="A270" s="28"/>
    </row>
    <row r="271">
      <c r="A271" s="28"/>
    </row>
    <row r="272">
      <c r="A272" s="28"/>
    </row>
    <row r="273">
      <c r="A273" s="28"/>
    </row>
    <row r="274">
      <c r="A274" s="28"/>
    </row>
    <row r="275">
      <c r="A275" s="28"/>
    </row>
    <row r="276">
      <c r="A276" s="28"/>
    </row>
    <row r="277">
      <c r="A277" s="28"/>
    </row>
    <row r="278">
      <c r="A278" s="28"/>
    </row>
    <row r="279">
      <c r="A279" s="28"/>
    </row>
    <row r="280">
      <c r="A280" s="28"/>
    </row>
    <row r="281">
      <c r="A281" s="28"/>
    </row>
    <row r="282">
      <c r="A282" s="28"/>
    </row>
    <row r="283">
      <c r="A283" s="28"/>
    </row>
    <row r="284">
      <c r="A284" s="28"/>
    </row>
    <row r="285">
      <c r="A285" s="28"/>
    </row>
    <row r="286">
      <c r="A286" s="28"/>
    </row>
    <row r="287">
      <c r="A287" s="28"/>
    </row>
    <row r="288">
      <c r="A288" s="28"/>
    </row>
    <row r="289">
      <c r="A289" s="28"/>
    </row>
    <row r="290">
      <c r="A290" s="28"/>
    </row>
    <row r="291">
      <c r="A291" s="28"/>
    </row>
    <row r="292">
      <c r="A292" s="28"/>
    </row>
    <row r="293">
      <c r="A293" s="28"/>
    </row>
    <row r="294">
      <c r="A294" s="28"/>
    </row>
    <row r="295">
      <c r="A295" s="28"/>
    </row>
    <row r="296">
      <c r="A296" s="28"/>
    </row>
    <row r="297">
      <c r="A297" s="28"/>
    </row>
    <row r="298">
      <c r="A298" s="28"/>
    </row>
    <row r="299">
      <c r="A299" s="28"/>
    </row>
    <row r="300">
      <c r="A300" s="28"/>
    </row>
    <row r="301">
      <c r="A301" s="28"/>
    </row>
    <row r="302">
      <c r="A302" s="28"/>
    </row>
    <row r="303">
      <c r="A303" s="28"/>
    </row>
    <row r="304">
      <c r="A304" s="28"/>
    </row>
    <row r="305">
      <c r="A305" s="28"/>
    </row>
    <row r="306">
      <c r="A306" s="28"/>
    </row>
    <row r="307">
      <c r="A307" s="28"/>
    </row>
    <row r="308">
      <c r="A308" s="28"/>
    </row>
    <row r="309">
      <c r="A309" s="28"/>
    </row>
    <row r="310">
      <c r="A310" s="28"/>
    </row>
    <row r="311">
      <c r="A311" s="28"/>
    </row>
    <row r="312">
      <c r="A312" s="28"/>
    </row>
    <row r="313">
      <c r="A313" s="28"/>
    </row>
    <row r="314">
      <c r="A314" s="28"/>
    </row>
    <row r="315">
      <c r="A315" s="28"/>
    </row>
    <row r="316">
      <c r="A316" s="28"/>
    </row>
    <row r="317">
      <c r="A317" s="28"/>
    </row>
    <row r="318">
      <c r="A318" s="28"/>
    </row>
    <row r="319">
      <c r="A319" s="28"/>
    </row>
    <row r="320">
      <c r="A320" s="28"/>
    </row>
    <row r="321">
      <c r="A321" s="28"/>
    </row>
    <row r="322">
      <c r="A322" s="28"/>
    </row>
    <row r="323">
      <c r="A323" s="28"/>
    </row>
    <row r="324">
      <c r="A324" s="28"/>
    </row>
    <row r="325">
      <c r="A325" s="28"/>
    </row>
    <row r="326">
      <c r="A326" s="28"/>
    </row>
    <row r="327">
      <c r="A327" s="28"/>
    </row>
    <row r="328">
      <c r="A328" s="28"/>
    </row>
    <row r="329">
      <c r="A329" s="28"/>
    </row>
    <row r="330">
      <c r="A330" s="28"/>
    </row>
    <row r="331">
      <c r="A331" s="28"/>
    </row>
    <row r="332">
      <c r="A332" s="28"/>
    </row>
    <row r="333">
      <c r="A333" s="28"/>
    </row>
    <row r="334">
      <c r="A334" s="28"/>
    </row>
    <row r="335">
      <c r="A335" s="28"/>
    </row>
    <row r="336">
      <c r="A336" s="28"/>
    </row>
    <row r="337">
      <c r="A337" s="28"/>
    </row>
    <row r="338">
      <c r="A338" s="28"/>
    </row>
    <row r="339">
      <c r="A339" s="28"/>
    </row>
    <row r="340">
      <c r="A340" s="28"/>
    </row>
    <row r="341">
      <c r="A341" s="28"/>
    </row>
    <row r="342">
      <c r="A342" s="28"/>
    </row>
    <row r="343">
      <c r="A343" s="28"/>
    </row>
    <row r="344">
      <c r="A344" s="28"/>
    </row>
    <row r="345">
      <c r="A345" s="28"/>
    </row>
    <row r="346">
      <c r="A346" s="28"/>
    </row>
    <row r="347">
      <c r="A347" s="28"/>
    </row>
    <row r="348">
      <c r="A348" s="28"/>
    </row>
    <row r="349">
      <c r="A349" s="28"/>
    </row>
    <row r="350">
      <c r="A350" s="28"/>
    </row>
    <row r="351">
      <c r="A351" s="28"/>
    </row>
    <row r="352">
      <c r="A352" s="28"/>
    </row>
    <row r="353">
      <c r="A353" s="28"/>
    </row>
    <row r="354">
      <c r="A354" s="28"/>
    </row>
    <row r="355">
      <c r="A355" s="28"/>
    </row>
    <row r="356">
      <c r="A356" s="28"/>
    </row>
    <row r="357">
      <c r="A357" s="28"/>
    </row>
    <row r="358">
      <c r="A358" s="28"/>
    </row>
    <row r="359">
      <c r="A359" s="28"/>
    </row>
    <row r="360">
      <c r="A360" s="28"/>
    </row>
    <row r="361">
      <c r="A361" s="28"/>
    </row>
    <row r="362">
      <c r="A362" s="28"/>
    </row>
    <row r="363">
      <c r="A363" s="28"/>
    </row>
    <row r="364">
      <c r="A364" s="28"/>
    </row>
    <row r="365">
      <c r="A365" s="28"/>
    </row>
    <row r="366">
      <c r="A366" s="28"/>
    </row>
    <row r="367">
      <c r="A367" s="28"/>
    </row>
    <row r="368">
      <c r="A368" s="28"/>
    </row>
    <row r="369">
      <c r="A369" s="28"/>
    </row>
    <row r="370">
      <c r="A370" s="28"/>
    </row>
    <row r="371">
      <c r="A371" s="28"/>
    </row>
    <row r="372">
      <c r="A372" s="28"/>
    </row>
    <row r="373">
      <c r="A373" s="28"/>
    </row>
    <row r="374">
      <c r="A374" s="28"/>
    </row>
    <row r="375">
      <c r="A375" s="28"/>
    </row>
    <row r="376">
      <c r="A376" s="28"/>
    </row>
    <row r="377">
      <c r="A377" s="28"/>
    </row>
    <row r="378">
      <c r="A378" s="28"/>
    </row>
    <row r="379">
      <c r="A379" s="28"/>
    </row>
    <row r="380">
      <c r="A380" s="28"/>
    </row>
    <row r="381">
      <c r="A381" s="28"/>
    </row>
    <row r="382">
      <c r="A382" s="28"/>
    </row>
    <row r="383">
      <c r="A383" s="28"/>
    </row>
    <row r="384">
      <c r="A384" s="28"/>
    </row>
    <row r="385">
      <c r="A385" s="28"/>
    </row>
    <row r="386">
      <c r="A386" s="28"/>
    </row>
    <row r="387">
      <c r="A387" s="28"/>
    </row>
    <row r="388">
      <c r="A388" s="28"/>
    </row>
    <row r="389">
      <c r="A389" s="28"/>
    </row>
    <row r="390">
      <c r="A390" s="28"/>
    </row>
    <row r="391">
      <c r="A391" s="28"/>
    </row>
    <row r="392">
      <c r="A392" s="28"/>
    </row>
    <row r="393">
      <c r="A393" s="28"/>
    </row>
    <row r="394">
      <c r="A394" s="28"/>
    </row>
    <row r="395">
      <c r="A395" s="28"/>
    </row>
    <row r="396">
      <c r="A396" s="28"/>
    </row>
    <row r="397">
      <c r="A397" s="28"/>
    </row>
    <row r="398">
      <c r="A398" s="28"/>
    </row>
    <row r="399">
      <c r="A399" s="28"/>
    </row>
    <row r="400">
      <c r="A400" s="28"/>
    </row>
    <row r="401">
      <c r="A401" s="28"/>
    </row>
    <row r="402">
      <c r="A402" s="28"/>
    </row>
    <row r="403">
      <c r="A403" s="28"/>
    </row>
    <row r="404">
      <c r="A404" s="28"/>
    </row>
    <row r="405">
      <c r="A405" s="28"/>
    </row>
    <row r="406">
      <c r="A406" s="28"/>
    </row>
    <row r="407">
      <c r="A407" s="28"/>
    </row>
    <row r="408">
      <c r="A408" s="28"/>
    </row>
    <row r="409">
      <c r="A409" s="28"/>
    </row>
    <row r="410">
      <c r="A410" s="28"/>
    </row>
    <row r="411">
      <c r="A411" s="28"/>
    </row>
    <row r="412">
      <c r="A412" s="28"/>
    </row>
    <row r="413">
      <c r="A413" s="28"/>
    </row>
    <row r="414">
      <c r="A414" s="28"/>
    </row>
    <row r="415">
      <c r="A415" s="28"/>
    </row>
    <row r="416">
      <c r="A416" s="28"/>
    </row>
    <row r="417">
      <c r="A417" s="28"/>
    </row>
    <row r="418">
      <c r="A418" s="28"/>
    </row>
    <row r="419">
      <c r="A419" s="28"/>
    </row>
    <row r="420">
      <c r="A420" s="28"/>
    </row>
    <row r="421">
      <c r="A421" s="28"/>
    </row>
    <row r="422">
      <c r="A422" s="28"/>
    </row>
    <row r="423">
      <c r="A423" s="28"/>
    </row>
    <row r="424">
      <c r="A424" s="28"/>
    </row>
    <row r="425">
      <c r="A425" s="28"/>
    </row>
    <row r="426">
      <c r="A426" s="28"/>
    </row>
    <row r="427">
      <c r="A427" s="28"/>
    </row>
    <row r="428">
      <c r="A428" s="28"/>
    </row>
    <row r="429">
      <c r="A429" s="28"/>
    </row>
    <row r="430">
      <c r="A430" s="28"/>
    </row>
    <row r="431">
      <c r="A431" s="28"/>
    </row>
    <row r="432">
      <c r="A432" s="28"/>
    </row>
    <row r="433">
      <c r="A433" s="28"/>
    </row>
    <row r="434">
      <c r="A434" s="28"/>
    </row>
    <row r="435">
      <c r="A435" s="28"/>
    </row>
    <row r="436">
      <c r="A436" s="28"/>
    </row>
    <row r="437">
      <c r="A437" s="28"/>
    </row>
    <row r="438">
      <c r="A438" s="28"/>
    </row>
    <row r="439">
      <c r="A439" s="28"/>
    </row>
    <row r="440">
      <c r="A440" s="28"/>
    </row>
    <row r="441">
      <c r="A441" s="28"/>
    </row>
    <row r="442">
      <c r="A442" s="28"/>
    </row>
    <row r="443">
      <c r="A443" s="28"/>
    </row>
    <row r="444">
      <c r="A444" s="28"/>
    </row>
    <row r="445">
      <c r="A445" s="28"/>
    </row>
    <row r="446">
      <c r="A446" s="28"/>
    </row>
    <row r="447">
      <c r="A447" s="28"/>
    </row>
    <row r="448">
      <c r="A448" s="28"/>
    </row>
    <row r="449">
      <c r="A449" s="28"/>
    </row>
    <row r="450">
      <c r="A450" s="28"/>
    </row>
    <row r="451">
      <c r="A451" s="28"/>
    </row>
    <row r="452">
      <c r="A452" s="28"/>
    </row>
    <row r="453">
      <c r="A453" s="28"/>
    </row>
    <row r="454">
      <c r="A454" s="28"/>
    </row>
    <row r="455">
      <c r="A455" s="28"/>
    </row>
    <row r="456">
      <c r="A456" s="28"/>
    </row>
    <row r="457">
      <c r="A457" s="28"/>
    </row>
    <row r="458">
      <c r="A458" s="28"/>
    </row>
    <row r="459">
      <c r="A459" s="28"/>
    </row>
    <row r="460">
      <c r="A460" s="28"/>
    </row>
    <row r="461">
      <c r="A461" s="28"/>
    </row>
    <row r="462">
      <c r="A462" s="28"/>
    </row>
    <row r="463">
      <c r="A463" s="28"/>
    </row>
    <row r="464">
      <c r="A464" s="28"/>
    </row>
    <row r="465">
      <c r="A465" s="28"/>
    </row>
    <row r="466">
      <c r="A466" s="28"/>
    </row>
    <row r="467">
      <c r="A467" s="28"/>
    </row>
    <row r="468">
      <c r="A468" s="28"/>
    </row>
    <row r="469">
      <c r="A469" s="28"/>
    </row>
    <row r="470">
      <c r="A470" s="28"/>
    </row>
    <row r="471">
      <c r="A471" s="28"/>
    </row>
    <row r="472">
      <c r="A472" s="28"/>
    </row>
    <row r="473">
      <c r="A473" s="28"/>
    </row>
    <row r="474">
      <c r="A474" s="28"/>
    </row>
    <row r="475">
      <c r="A475" s="28"/>
    </row>
    <row r="476">
      <c r="A476" s="28"/>
    </row>
    <row r="477">
      <c r="A477" s="28"/>
    </row>
    <row r="478">
      <c r="A478" s="28"/>
    </row>
    <row r="479">
      <c r="A479" s="28"/>
    </row>
    <row r="480">
      <c r="A480" s="28"/>
    </row>
    <row r="481">
      <c r="A481" s="28"/>
    </row>
    <row r="482">
      <c r="A482" s="28"/>
    </row>
    <row r="483">
      <c r="A483" s="28"/>
    </row>
    <row r="484">
      <c r="A484" s="28"/>
    </row>
    <row r="485">
      <c r="A485" s="28"/>
    </row>
    <row r="486">
      <c r="A486" s="28"/>
    </row>
    <row r="487">
      <c r="A487" s="28"/>
    </row>
    <row r="488">
      <c r="A488" s="28"/>
    </row>
    <row r="489">
      <c r="A489" s="28"/>
    </row>
    <row r="490">
      <c r="A490" s="28"/>
    </row>
    <row r="491">
      <c r="A491" s="28"/>
    </row>
    <row r="492">
      <c r="A492" s="28"/>
    </row>
    <row r="493">
      <c r="A493" s="28"/>
    </row>
    <row r="494">
      <c r="A494" s="28"/>
    </row>
    <row r="495">
      <c r="A495" s="28"/>
    </row>
    <row r="496">
      <c r="A496" s="28"/>
    </row>
    <row r="497">
      <c r="A497" s="28"/>
    </row>
    <row r="498">
      <c r="A498" s="28"/>
    </row>
    <row r="499">
      <c r="A499" s="28"/>
    </row>
    <row r="500">
      <c r="A500" s="28"/>
    </row>
    <row r="501">
      <c r="A501" s="28"/>
    </row>
    <row r="502">
      <c r="A502" s="28"/>
    </row>
    <row r="503">
      <c r="A503" s="28"/>
    </row>
    <row r="504">
      <c r="A504" s="28"/>
    </row>
    <row r="505">
      <c r="A505" s="28"/>
    </row>
    <row r="506">
      <c r="A506" s="28"/>
    </row>
    <row r="507">
      <c r="A507" s="28"/>
    </row>
    <row r="508">
      <c r="A508" s="28"/>
    </row>
    <row r="509">
      <c r="A509" s="28"/>
    </row>
    <row r="510">
      <c r="A510" s="28"/>
    </row>
    <row r="511">
      <c r="A511" s="28"/>
    </row>
    <row r="512">
      <c r="A512" s="28"/>
    </row>
    <row r="513">
      <c r="A513" s="28"/>
    </row>
    <row r="514">
      <c r="A514" s="28"/>
    </row>
    <row r="515">
      <c r="A515" s="28"/>
    </row>
    <row r="516">
      <c r="A516" s="28"/>
    </row>
    <row r="517">
      <c r="A517" s="28"/>
    </row>
    <row r="518">
      <c r="A518" s="28"/>
    </row>
    <row r="519">
      <c r="A519" s="28"/>
    </row>
    <row r="520">
      <c r="A520" s="28"/>
    </row>
    <row r="521">
      <c r="A521" s="28"/>
    </row>
    <row r="522">
      <c r="A522" s="28"/>
    </row>
    <row r="523">
      <c r="A523" s="28"/>
    </row>
    <row r="524">
      <c r="A524" s="28"/>
    </row>
    <row r="525">
      <c r="A525" s="28"/>
    </row>
    <row r="526">
      <c r="A526" s="28"/>
    </row>
    <row r="527">
      <c r="A527" s="28"/>
    </row>
    <row r="528">
      <c r="A528" s="28"/>
    </row>
    <row r="529">
      <c r="A529" s="28"/>
    </row>
    <row r="530">
      <c r="A530" s="28"/>
    </row>
    <row r="531">
      <c r="A531" s="28"/>
    </row>
    <row r="532">
      <c r="A532" s="28"/>
    </row>
    <row r="533">
      <c r="A533" s="28"/>
    </row>
    <row r="534">
      <c r="A534" s="28"/>
    </row>
    <row r="535">
      <c r="A535" s="28"/>
    </row>
    <row r="536">
      <c r="A536" s="28"/>
    </row>
    <row r="537">
      <c r="A537" s="28"/>
    </row>
    <row r="538">
      <c r="A538" s="28"/>
    </row>
    <row r="539">
      <c r="A539" s="28"/>
    </row>
    <row r="540">
      <c r="A540" s="28"/>
    </row>
    <row r="541">
      <c r="A541" s="28"/>
    </row>
    <row r="542">
      <c r="A542" s="28"/>
    </row>
    <row r="543">
      <c r="A543" s="28"/>
    </row>
    <row r="544">
      <c r="A544" s="28"/>
    </row>
    <row r="545">
      <c r="A545" s="28"/>
    </row>
    <row r="546">
      <c r="A546" s="28"/>
    </row>
    <row r="547">
      <c r="A547" s="28"/>
    </row>
    <row r="548">
      <c r="A548" s="28"/>
    </row>
    <row r="549">
      <c r="A549" s="28"/>
    </row>
    <row r="550">
      <c r="A550" s="28"/>
    </row>
    <row r="551">
      <c r="A551" s="28"/>
    </row>
    <row r="552">
      <c r="A552" s="28"/>
    </row>
    <row r="553">
      <c r="A553" s="28"/>
    </row>
    <row r="554">
      <c r="A554" s="28"/>
    </row>
    <row r="555">
      <c r="A555" s="28"/>
    </row>
    <row r="556">
      <c r="A556" s="28"/>
    </row>
    <row r="557">
      <c r="A557" s="28"/>
    </row>
    <row r="558">
      <c r="A558" s="28"/>
    </row>
    <row r="559">
      <c r="A559" s="28"/>
    </row>
    <row r="560">
      <c r="A560" s="28"/>
    </row>
    <row r="561">
      <c r="A561" s="28"/>
    </row>
    <row r="562">
      <c r="A562" s="28"/>
    </row>
    <row r="563">
      <c r="A563" s="28"/>
    </row>
    <row r="564">
      <c r="A564" s="28"/>
    </row>
    <row r="565">
      <c r="A565" s="28"/>
    </row>
    <row r="566">
      <c r="A566" s="28"/>
    </row>
    <row r="567">
      <c r="A567" s="28"/>
    </row>
    <row r="568">
      <c r="A568" s="28"/>
    </row>
    <row r="569">
      <c r="A569" s="28"/>
    </row>
    <row r="570">
      <c r="A570" s="28"/>
    </row>
    <row r="571">
      <c r="A571" s="28"/>
    </row>
    <row r="572">
      <c r="A572" s="28"/>
    </row>
    <row r="573">
      <c r="A573" s="28"/>
    </row>
    <row r="574">
      <c r="A574" s="28"/>
    </row>
    <row r="575">
      <c r="A575" s="28"/>
    </row>
    <row r="576">
      <c r="A576" s="28"/>
    </row>
    <row r="577">
      <c r="A577" s="28"/>
    </row>
    <row r="578">
      <c r="A578" s="28"/>
    </row>
    <row r="579">
      <c r="A579" s="28"/>
    </row>
    <row r="580">
      <c r="A580" s="28"/>
    </row>
    <row r="581">
      <c r="A581" s="28"/>
    </row>
    <row r="582">
      <c r="A582" s="28"/>
    </row>
    <row r="583">
      <c r="A583" s="28"/>
    </row>
    <row r="584">
      <c r="A584" s="28"/>
    </row>
    <row r="585">
      <c r="A585" s="28"/>
    </row>
    <row r="586">
      <c r="A586" s="28"/>
    </row>
    <row r="587">
      <c r="A587" s="28"/>
    </row>
    <row r="588">
      <c r="A588" s="28"/>
    </row>
    <row r="589">
      <c r="A589" s="28"/>
    </row>
    <row r="590">
      <c r="A590" s="28"/>
    </row>
    <row r="591">
      <c r="A591" s="28"/>
    </row>
    <row r="592">
      <c r="A592" s="28"/>
    </row>
    <row r="593">
      <c r="A593" s="28"/>
    </row>
    <row r="594">
      <c r="A594" s="28"/>
    </row>
    <row r="595">
      <c r="A595" s="28"/>
    </row>
    <row r="596">
      <c r="A596" s="28"/>
    </row>
    <row r="597">
      <c r="A597" s="28"/>
    </row>
    <row r="598">
      <c r="A598" s="28"/>
    </row>
    <row r="599">
      <c r="A599" s="28"/>
    </row>
    <row r="600">
      <c r="A600" s="28"/>
    </row>
    <row r="601">
      <c r="A601" s="28"/>
    </row>
    <row r="602">
      <c r="A602" s="28"/>
    </row>
    <row r="603">
      <c r="A603" s="28"/>
    </row>
    <row r="604">
      <c r="A604" s="28"/>
    </row>
    <row r="605">
      <c r="A605" s="28"/>
    </row>
    <row r="606">
      <c r="A606" s="28"/>
    </row>
    <row r="607">
      <c r="A607" s="28"/>
    </row>
    <row r="608">
      <c r="A608" s="28"/>
    </row>
    <row r="609">
      <c r="A609" s="28"/>
    </row>
    <row r="610">
      <c r="A610" s="28"/>
    </row>
    <row r="611">
      <c r="A611" s="28"/>
    </row>
    <row r="612">
      <c r="A612" s="28"/>
    </row>
    <row r="613">
      <c r="A613" s="28"/>
    </row>
    <row r="614">
      <c r="A614" s="28"/>
    </row>
    <row r="615">
      <c r="A615" s="28"/>
    </row>
    <row r="616">
      <c r="A616" s="28"/>
    </row>
    <row r="617">
      <c r="A617" s="28"/>
    </row>
    <row r="618">
      <c r="A618" s="28"/>
    </row>
    <row r="619">
      <c r="A619" s="28"/>
    </row>
    <row r="620">
      <c r="A620" s="28"/>
    </row>
    <row r="621">
      <c r="A621" s="28"/>
    </row>
    <row r="622">
      <c r="A622" s="28"/>
    </row>
    <row r="623">
      <c r="A623" s="28"/>
    </row>
    <row r="624">
      <c r="A624" s="28"/>
    </row>
    <row r="625">
      <c r="A625" s="28"/>
    </row>
    <row r="626">
      <c r="A626" s="28"/>
    </row>
    <row r="627">
      <c r="A627" s="28"/>
    </row>
    <row r="628">
      <c r="A628" s="28"/>
    </row>
    <row r="629">
      <c r="A629" s="28"/>
    </row>
    <row r="630">
      <c r="A630" s="28"/>
    </row>
    <row r="631">
      <c r="A631" s="28"/>
    </row>
    <row r="632">
      <c r="A632" s="28"/>
    </row>
    <row r="633">
      <c r="A633" s="28"/>
    </row>
    <row r="634">
      <c r="A634" s="28"/>
    </row>
    <row r="635">
      <c r="A635" s="28"/>
    </row>
    <row r="636">
      <c r="A636" s="28"/>
    </row>
    <row r="637">
      <c r="A637" s="28"/>
    </row>
    <row r="638">
      <c r="A638" s="28"/>
    </row>
    <row r="639">
      <c r="A639" s="28"/>
    </row>
    <row r="640">
      <c r="A640" s="28"/>
    </row>
    <row r="641">
      <c r="A641" s="28"/>
    </row>
    <row r="642">
      <c r="A642" s="28"/>
    </row>
    <row r="643">
      <c r="A643" s="28"/>
    </row>
    <row r="644">
      <c r="A644" s="28"/>
    </row>
    <row r="645">
      <c r="A645" s="28"/>
    </row>
    <row r="646">
      <c r="A646" s="28"/>
    </row>
    <row r="647">
      <c r="A647" s="28"/>
    </row>
    <row r="648">
      <c r="A648" s="28"/>
    </row>
    <row r="649">
      <c r="A649" s="28"/>
    </row>
    <row r="650">
      <c r="A650" s="28"/>
    </row>
    <row r="651">
      <c r="A651" s="28"/>
    </row>
    <row r="652">
      <c r="A652" s="28"/>
    </row>
    <row r="653">
      <c r="A653" s="28"/>
    </row>
    <row r="654">
      <c r="A654" s="28"/>
    </row>
    <row r="655">
      <c r="A655" s="28"/>
    </row>
    <row r="656">
      <c r="A656" s="28"/>
    </row>
    <row r="657">
      <c r="A657" s="28"/>
    </row>
    <row r="658">
      <c r="A658" s="28"/>
    </row>
    <row r="659">
      <c r="A659" s="28"/>
    </row>
    <row r="660">
      <c r="A660" s="28"/>
    </row>
    <row r="661">
      <c r="A661" s="28"/>
    </row>
    <row r="662">
      <c r="A662" s="28"/>
    </row>
    <row r="663">
      <c r="A663" s="28"/>
    </row>
    <row r="664">
      <c r="A664" s="28"/>
    </row>
    <row r="665">
      <c r="A665" s="28"/>
    </row>
    <row r="666">
      <c r="A666" s="28"/>
    </row>
    <row r="667">
      <c r="A667" s="28"/>
    </row>
    <row r="668">
      <c r="A668" s="28"/>
    </row>
    <row r="669">
      <c r="A669" s="28"/>
    </row>
    <row r="670">
      <c r="A670" s="28"/>
    </row>
    <row r="671">
      <c r="A671" s="28"/>
    </row>
    <row r="672">
      <c r="A672" s="28"/>
    </row>
    <row r="673">
      <c r="A673" s="28"/>
    </row>
    <row r="674">
      <c r="A674" s="28"/>
    </row>
    <row r="675">
      <c r="A675" s="28"/>
    </row>
    <row r="676">
      <c r="A676" s="28"/>
    </row>
    <row r="677">
      <c r="A677" s="28"/>
    </row>
    <row r="678">
      <c r="A678" s="28"/>
    </row>
    <row r="679">
      <c r="A679" s="28"/>
    </row>
    <row r="680">
      <c r="A680" s="28"/>
    </row>
    <row r="681">
      <c r="A681" s="28"/>
    </row>
    <row r="682">
      <c r="A682" s="28"/>
    </row>
    <row r="683">
      <c r="A683" s="28"/>
    </row>
    <row r="684">
      <c r="A684" s="28"/>
    </row>
    <row r="685">
      <c r="A685" s="28"/>
    </row>
    <row r="686">
      <c r="A686" s="28"/>
    </row>
    <row r="687">
      <c r="A687" s="28"/>
    </row>
    <row r="688">
      <c r="A688" s="28"/>
    </row>
    <row r="689">
      <c r="A689" s="28"/>
    </row>
    <row r="690">
      <c r="A690" s="28"/>
    </row>
    <row r="691">
      <c r="A691" s="28"/>
    </row>
    <row r="692">
      <c r="A692" s="28"/>
    </row>
    <row r="693">
      <c r="A693" s="28"/>
    </row>
    <row r="694">
      <c r="A694" s="28"/>
    </row>
    <row r="695">
      <c r="A695" s="28"/>
    </row>
    <row r="696">
      <c r="A696" s="28"/>
    </row>
    <row r="697">
      <c r="A697" s="28"/>
    </row>
    <row r="698">
      <c r="A698" s="28"/>
    </row>
    <row r="699">
      <c r="A699" s="28"/>
    </row>
    <row r="700">
      <c r="A700" s="28"/>
    </row>
    <row r="701">
      <c r="A701" s="28"/>
    </row>
    <row r="702">
      <c r="A702" s="28"/>
    </row>
    <row r="703">
      <c r="A703" s="28"/>
    </row>
    <row r="704">
      <c r="A704" s="28"/>
    </row>
    <row r="705">
      <c r="A705" s="28"/>
    </row>
    <row r="706">
      <c r="A706" s="28"/>
    </row>
    <row r="707">
      <c r="A707" s="28"/>
    </row>
    <row r="708">
      <c r="A708" s="28"/>
    </row>
    <row r="709">
      <c r="A709" s="28"/>
    </row>
    <row r="710">
      <c r="A710" s="28"/>
    </row>
    <row r="711">
      <c r="A711" s="28"/>
    </row>
    <row r="712">
      <c r="A712" s="28"/>
    </row>
    <row r="713">
      <c r="A713" s="28"/>
    </row>
    <row r="714">
      <c r="A714" s="28"/>
    </row>
    <row r="715">
      <c r="A715" s="28"/>
    </row>
    <row r="716">
      <c r="A716" s="28"/>
    </row>
    <row r="717">
      <c r="A717" s="28"/>
    </row>
    <row r="718">
      <c r="A718" s="28"/>
    </row>
    <row r="719">
      <c r="A719" s="28"/>
    </row>
    <row r="720">
      <c r="A720" s="28"/>
    </row>
    <row r="721">
      <c r="A721" s="28"/>
    </row>
    <row r="722">
      <c r="A722" s="28"/>
    </row>
    <row r="723">
      <c r="A723" s="28"/>
    </row>
    <row r="724">
      <c r="A724" s="28"/>
    </row>
    <row r="725">
      <c r="A725" s="28"/>
    </row>
    <row r="726">
      <c r="A726" s="28"/>
    </row>
    <row r="727">
      <c r="A727" s="28"/>
    </row>
    <row r="728">
      <c r="A728" s="28"/>
    </row>
    <row r="729">
      <c r="A729" s="28"/>
    </row>
    <row r="730">
      <c r="A730" s="28"/>
    </row>
    <row r="731">
      <c r="A731" s="28"/>
    </row>
    <row r="732">
      <c r="A732" s="28"/>
    </row>
    <row r="733">
      <c r="A733" s="28"/>
    </row>
    <row r="734">
      <c r="A734" s="28"/>
    </row>
    <row r="735">
      <c r="A735" s="28"/>
    </row>
    <row r="736">
      <c r="A736" s="28"/>
    </row>
    <row r="737">
      <c r="A737" s="28"/>
    </row>
    <row r="738">
      <c r="A738" s="28"/>
    </row>
    <row r="739">
      <c r="A739" s="28"/>
    </row>
    <row r="740">
      <c r="A740" s="28"/>
    </row>
    <row r="741">
      <c r="A741" s="28"/>
    </row>
    <row r="742">
      <c r="A742" s="28"/>
    </row>
    <row r="743">
      <c r="A743" s="28"/>
    </row>
    <row r="744">
      <c r="A744" s="28"/>
    </row>
    <row r="745">
      <c r="A745" s="28"/>
    </row>
    <row r="746">
      <c r="A746" s="28"/>
    </row>
    <row r="747">
      <c r="A747" s="28"/>
    </row>
    <row r="748">
      <c r="A748" s="28"/>
    </row>
    <row r="749">
      <c r="A749" s="28"/>
    </row>
    <row r="750">
      <c r="A750" s="28"/>
    </row>
    <row r="751">
      <c r="A751" s="28"/>
    </row>
    <row r="752">
      <c r="A752" s="28"/>
    </row>
    <row r="753">
      <c r="A753" s="28"/>
    </row>
    <row r="754">
      <c r="A754" s="28"/>
    </row>
    <row r="755">
      <c r="A755" s="28"/>
    </row>
    <row r="756">
      <c r="A756" s="28"/>
    </row>
    <row r="757">
      <c r="A757" s="28"/>
    </row>
    <row r="758">
      <c r="A758" s="28"/>
    </row>
    <row r="759">
      <c r="A759" s="28"/>
    </row>
    <row r="760">
      <c r="A760" s="28"/>
    </row>
    <row r="761">
      <c r="A761" s="28"/>
    </row>
    <row r="762">
      <c r="A762" s="28"/>
    </row>
    <row r="763">
      <c r="A763" s="28"/>
    </row>
    <row r="764">
      <c r="A764" s="28"/>
    </row>
    <row r="765">
      <c r="A765" s="28"/>
    </row>
    <row r="766">
      <c r="A766" s="28"/>
    </row>
    <row r="767">
      <c r="A767" s="28"/>
    </row>
    <row r="768">
      <c r="A768" s="28"/>
    </row>
    <row r="769">
      <c r="A769" s="28"/>
    </row>
    <row r="770">
      <c r="A770" s="28"/>
    </row>
    <row r="771">
      <c r="A771" s="28"/>
    </row>
    <row r="772">
      <c r="A772" s="28"/>
    </row>
    <row r="773">
      <c r="A773" s="28"/>
    </row>
    <row r="774">
      <c r="A774" s="28"/>
    </row>
    <row r="775">
      <c r="A775" s="28"/>
    </row>
    <row r="776">
      <c r="A776" s="28"/>
    </row>
    <row r="777">
      <c r="A777" s="28"/>
    </row>
    <row r="778">
      <c r="A778" s="28"/>
    </row>
    <row r="779">
      <c r="A779" s="28"/>
    </row>
    <row r="780">
      <c r="A780" s="28"/>
    </row>
    <row r="781">
      <c r="A781" s="28"/>
    </row>
    <row r="782">
      <c r="A782" s="28"/>
    </row>
    <row r="783">
      <c r="A783" s="28"/>
    </row>
    <row r="784">
      <c r="A784" s="28"/>
    </row>
    <row r="785">
      <c r="A785" s="28"/>
    </row>
    <row r="786">
      <c r="A786" s="28"/>
    </row>
    <row r="787">
      <c r="A787" s="28"/>
    </row>
    <row r="788">
      <c r="A788" s="28"/>
    </row>
    <row r="789">
      <c r="A789" s="28"/>
    </row>
    <row r="790">
      <c r="A790" s="28"/>
    </row>
    <row r="791">
      <c r="A791" s="28"/>
    </row>
    <row r="792">
      <c r="A792" s="28"/>
    </row>
    <row r="793">
      <c r="A793" s="28"/>
    </row>
    <row r="794">
      <c r="A794" s="28"/>
    </row>
    <row r="795">
      <c r="A795" s="28"/>
    </row>
    <row r="796">
      <c r="A796" s="28"/>
    </row>
    <row r="797">
      <c r="A797" s="28"/>
    </row>
    <row r="798">
      <c r="A798" s="28"/>
    </row>
    <row r="799">
      <c r="A799" s="28"/>
    </row>
    <row r="800">
      <c r="A800" s="28"/>
    </row>
    <row r="801">
      <c r="A801" s="28"/>
    </row>
    <row r="802">
      <c r="A802" s="28"/>
    </row>
    <row r="803">
      <c r="A803" s="28"/>
    </row>
    <row r="804">
      <c r="A804" s="28"/>
    </row>
    <row r="805">
      <c r="A805" s="28"/>
    </row>
    <row r="806">
      <c r="A806" s="28"/>
    </row>
    <row r="807">
      <c r="A807" s="28"/>
    </row>
    <row r="808">
      <c r="A808" s="28"/>
    </row>
    <row r="809">
      <c r="A809" s="28"/>
    </row>
    <row r="810">
      <c r="A810" s="28"/>
    </row>
    <row r="811">
      <c r="A811" s="28"/>
    </row>
    <row r="812">
      <c r="A812" s="28"/>
    </row>
    <row r="813">
      <c r="A813" s="28"/>
    </row>
    <row r="814">
      <c r="A814" s="28"/>
    </row>
    <row r="815">
      <c r="A815" s="28"/>
    </row>
    <row r="816">
      <c r="A816" s="28"/>
    </row>
    <row r="817">
      <c r="A817" s="28"/>
    </row>
    <row r="818">
      <c r="A818" s="28"/>
    </row>
    <row r="819">
      <c r="A819" s="28"/>
    </row>
    <row r="820">
      <c r="A820" s="28"/>
    </row>
    <row r="821">
      <c r="A821" s="28"/>
    </row>
    <row r="822">
      <c r="A822" s="28"/>
    </row>
    <row r="823">
      <c r="A823" s="28"/>
    </row>
    <row r="824">
      <c r="A824" s="28"/>
    </row>
    <row r="825">
      <c r="A825" s="28"/>
    </row>
    <row r="826">
      <c r="A826" s="28"/>
    </row>
    <row r="827">
      <c r="A827" s="28"/>
    </row>
    <row r="828">
      <c r="A828" s="28"/>
    </row>
    <row r="829">
      <c r="A829" s="28"/>
    </row>
    <row r="830">
      <c r="A830" s="28"/>
    </row>
    <row r="831">
      <c r="A831" s="28"/>
    </row>
    <row r="832">
      <c r="A832" s="28"/>
    </row>
    <row r="833">
      <c r="A833" s="28"/>
    </row>
    <row r="834">
      <c r="A834" s="28"/>
    </row>
    <row r="835">
      <c r="A835" s="28"/>
    </row>
    <row r="836">
      <c r="A836" s="28"/>
    </row>
    <row r="837">
      <c r="A837" s="28"/>
    </row>
    <row r="838">
      <c r="A838" s="28"/>
    </row>
    <row r="839">
      <c r="A839" s="28"/>
    </row>
    <row r="840">
      <c r="A840" s="28"/>
    </row>
    <row r="841">
      <c r="A841" s="28"/>
    </row>
    <row r="842">
      <c r="A842" s="28"/>
    </row>
    <row r="843">
      <c r="A843" s="28"/>
    </row>
    <row r="844">
      <c r="A844" s="28"/>
    </row>
    <row r="845">
      <c r="A845" s="28"/>
    </row>
    <row r="846">
      <c r="A846" s="28"/>
    </row>
    <row r="847">
      <c r="A847" s="28"/>
    </row>
    <row r="848">
      <c r="A848" s="28"/>
    </row>
    <row r="849">
      <c r="A849" s="28"/>
    </row>
    <row r="850">
      <c r="A850" s="28"/>
    </row>
    <row r="851">
      <c r="A851" s="28"/>
    </row>
    <row r="852">
      <c r="A852" s="28"/>
    </row>
    <row r="853">
      <c r="A853" s="28"/>
    </row>
    <row r="854">
      <c r="A854" s="28"/>
    </row>
    <row r="855">
      <c r="A855" s="28"/>
    </row>
    <row r="856">
      <c r="A856" s="28"/>
    </row>
    <row r="857">
      <c r="A857" s="28"/>
    </row>
    <row r="858">
      <c r="A858" s="28"/>
    </row>
    <row r="859">
      <c r="A859" s="28"/>
    </row>
    <row r="860">
      <c r="A860" s="28"/>
    </row>
    <row r="861">
      <c r="A861" s="28"/>
    </row>
    <row r="862">
      <c r="A862" s="28"/>
    </row>
    <row r="863">
      <c r="A863" s="28"/>
    </row>
    <row r="864">
      <c r="A864" s="28"/>
    </row>
    <row r="865">
      <c r="A865" s="28"/>
    </row>
    <row r="866">
      <c r="A866" s="28"/>
    </row>
    <row r="867">
      <c r="A867" s="28"/>
    </row>
    <row r="868">
      <c r="A868" s="28"/>
    </row>
    <row r="869">
      <c r="A869" s="28"/>
    </row>
    <row r="870">
      <c r="A870" s="28"/>
    </row>
    <row r="871">
      <c r="A871" s="28"/>
    </row>
    <row r="872">
      <c r="A872" s="28"/>
    </row>
    <row r="873">
      <c r="A873" s="28"/>
    </row>
    <row r="874">
      <c r="A874" s="28"/>
    </row>
    <row r="875">
      <c r="A875" s="28"/>
    </row>
    <row r="876">
      <c r="A876" s="28"/>
    </row>
    <row r="877">
      <c r="A877" s="28"/>
    </row>
    <row r="878">
      <c r="A878" s="28"/>
    </row>
    <row r="879">
      <c r="A879" s="28"/>
    </row>
    <row r="880">
      <c r="A880" s="28"/>
    </row>
    <row r="881">
      <c r="A881" s="28"/>
    </row>
    <row r="882">
      <c r="A882" s="28"/>
    </row>
    <row r="883">
      <c r="A883" s="28"/>
    </row>
    <row r="884">
      <c r="A884" s="28"/>
    </row>
    <row r="885">
      <c r="A885" s="28"/>
    </row>
    <row r="886">
      <c r="A886" s="28"/>
    </row>
    <row r="887">
      <c r="A887" s="28"/>
    </row>
    <row r="888">
      <c r="A888" s="28"/>
    </row>
    <row r="889">
      <c r="A889" s="28"/>
    </row>
    <row r="890">
      <c r="A890" s="28"/>
    </row>
    <row r="891">
      <c r="A891" s="28"/>
    </row>
    <row r="892">
      <c r="A892" s="28"/>
    </row>
    <row r="893">
      <c r="A893" s="28"/>
    </row>
    <row r="894">
      <c r="A894" s="28"/>
    </row>
    <row r="895">
      <c r="A895" s="28"/>
    </row>
    <row r="896">
      <c r="A896" s="28"/>
    </row>
    <row r="897">
      <c r="A897" s="28"/>
    </row>
    <row r="898">
      <c r="A898" s="28"/>
    </row>
    <row r="899">
      <c r="A899" s="28"/>
    </row>
    <row r="900">
      <c r="A900" s="28"/>
    </row>
    <row r="901">
      <c r="A901" s="28"/>
    </row>
    <row r="902">
      <c r="A902" s="28"/>
    </row>
    <row r="903">
      <c r="A903" s="28"/>
    </row>
    <row r="904">
      <c r="A904" s="28"/>
    </row>
    <row r="905">
      <c r="A905" s="28"/>
    </row>
    <row r="906">
      <c r="A906" s="28"/>
    </row>
    <row r="907">
      <c r="A907" s="28"/>
    </row>
    <row r="908">
      <c r="A908" s="28"/>
    </row>
    <row r="909">
      <c r="A909" s="28"/>
    </row>
    <row r="910">
      <c r="A910" s="28"/>
    </row>
    <row r="911">
      <c r="A911" s="28"/>
    </row>
    <row r="912">
      <c r="A912" s="28"/>
    </row>
    <row r="913">
      <c r="A913" s="28"/>
    </row>
    <row r="914">
      <c r="A914" s="28"/>
    </row>
    <row r="915">
      <c r="A915" s="28"/>
    </row>
    <row r="916">
      <c r="A916" s="28"/>
    </row>
    <row r="917">
      <c r="A917" s="28"/>
    </row>
    <row r="918">
      <c r="A918" s="28"/>
    </row>
    <row r="919">
      <c r="A919" s="28"/>
    </row>
    <row r="920">
      <c r="A920" s="28"/>
    </row>
    <row r="921">
      <c r="A921" s="28"/>
    </row>
    <row r="922">
      <c r="A922" s="28"/>
    </row>
    <row r="923">
      <c r="A923" s="28"/>
    </row>
    <row r="924">
      <c r="A924" s="28"/>
    </row>
    <row r="925">
      <c r="A925" s="28"/>
    </row>
    <row r="926">
      <c r="A926" s="28"/>
    </row>
    <row r="927">
      <c r="A927" s="28"/>
    </row>
    <row r="928">
      <c r="A928" s="28"/>
    </row>
    <row r="929">
      <c r="A929" s="28"/>
    </row>
    <row r="930">
      <c r="A930" s="28"/>
    </row>
    <row r="931">
      <c r="A931" s="28"/>
    </row>
    <row r="932">
      <c r="A932" s="28"/>
    </row>
    <row r="933">
      <c r="A933" s="28"/>
    </row>
    <row r="934">
      <c r="A934" s="28"/>
    </row>
    <row r="935">
      <c r="A935" s="28"/>
    </row>
    <row r="936">
      <c r="A936" s="28"/>
    </row>
    <row r="937">
      <c r="A937" s="28"/>
    </row>
    <row r="938">
      <c r="A938" s="28"/>
    </row>
    <row r="939">
      <c r="A939" s="28"/>
    </row>
    <row r="940">
      <c r="A940" s="28"/>
    </row>
    <row r="941">
      <c r="A941" s="28"/>
    </row>
    <row r="942">
      <c r="A942" s="28"/>
    </row>
    <row r="943">
      <c r="A943" s="28"/>
    </row>
    <row r="944">
      <c r="A944" s="28"/>
    </row>
    <row r="945">
      <c r="A945" s="28"/>
    </row>
    <row r="946">
      <c r="A946" s="28"/>
    </row>
    <row r="947">
      <c r="A947" s="28"/>
    </row>
    <row r="948">
      <c r="A948" s="28"/>
    </row>
    <row r="949">
      <c r="A949" s="28"/>
    </row>
    <row r="950">
      <c r="A950" s="28"/>
    </row>
    <row r="951">
      <c r="A951" s="28"/>
    </row>
    <row r="952">
      <c r="A952" s="28"/>
    </row>
    <row r="953">
      <c r="A953" s="28"/>
    </row>
    <row r="954">
      <c r="A954" s="28"/>
    </row>
    <row r="955">
      <c r="A955" s="28"/>
    </row>
    <row r="956">
      <c r="A956" s="28"/>
    </row>
    <row r="957">
      <c r="A957" s="28"/>
    </row>
    <row r="958">
      <c r="A958" s="28"/>
    </row>
    <row r="959">
      <c r="A959" s="28"/>
    </row>
    <row r="960">
      <c r="A960" s="28"/>
    </row>
    <row r="961">
      <c r="A961" s="28"/>
    </row>
    <row r="962">
      <c r="A962" s="28"/>
    </row>
    <row r="963">
      <c r="A963" s="28"/>
    </row>
    <row r="964">
      <c r="A964" s="28"/>
    </row>
    <row r="965">
      <c r="A965" s="28"/>
    </row>
    <row r="966">
      <c r="A966" s="28"/>
    </row>
    <row r="967">
      <c r="A967" s="28"/>
    </row>
    <row r="968">
      <c r="A968" s="28"/>
    </row>
    <row r="969">
      <c r="A969" s="28"/>
    </row>
    <row r="970">
      <c r="A970" s="28"/>
    </row>
    <row r="971">
      <c r="A971" s="28"/>
    </row>
    <row r="972">
      <c r="A972" s="28"/>
    </row>
    <row r="973">
      <c r="A973" s="28"/>
    </row>
    <row r="974">
      <c r="A974" s="28"/>
    </row>
    <row r="975">
      <c r="A975" s="28"/>
    </row>
    <row r="976">
      <c r="A976" s="28"/>
    </row>
    <row r="977">
      <c r="A977" s="28"/>
    </row>
    <row r="978">
      <c r="A978" s="28"/>
    </row>
    <row r="979">
      <c r="A979" s="28"/>
    </row>
    <row r="980">
      <c r="A980" s="28"/>
    </row>
    <row r="981">
      <c r="A981" s="28"/>
    </row>
    <row r="982">
      <c r="A982" s="28"/>
    </row>
    <row r="983">
      <c r="A983" s="28"/>
    </row>
    <row r="984">
      <c r="A984" s="28"/>
    </row>
    <row r="985">
      <c r="A985" s="28"/>
    </row>
    <row r="986">
      <c r="A986" s="28"/>
    </row>
    <row r="987">
      <c r="A987" s="28"/>
    </row>
    <row r="988">
      <c r="A988" s="28"/>
    </row>
    <row r="989">
      <c r="A989" s="28"/>
    </row>
    <row r="990">
      <c r="A990" s="28"/>
    </row>
    <row r="991">
      <c r="A991" s="28"/>
    </row>
    <row r="992">
      <c r="A992" s="28"/>
    </row>
    <row r="993">
      <c r="A993" s="28"/>
    </row>
    <row r="994">
      <c r="A994" s="28"/>
    </row>
    <row r="995">
      <c r="A995" s="28"/>
    </row>
    <row r="996">
      <c r="A996" s="28"/>
    </row>
    <row r="997">
      <c r="A997" s="28"/>
    </row>
    <row r="998">
      <c r="A998" s="28"/>
    </row>
    <row r="999">
      <c r="A999" s="28"/>
    </row>
  </sheetData>
  <drawing r:id="rId1"/>
  <tableParts count="1">
    <tablePart r:id="rId3"/>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82.88"/>
    <col customWidth="1" min="2" max="2" width="16.25"/>
    <col customWidth="1" min="3" max="3" width="37.25"/>
    <col customWidth="1" min="4" max="4" width="61.63"/>
    <col customWidth="1" min="5" max="5" width="24.25"/>
    <col customWidth="1" min="6" max="6" width="16.88"/>
    <col customWidth="1" min="7" max="7" width="19.25"/>
    <col customWidth="1" min="8" max="8" width="70.0"/>
    <col customWidth="1" min="9" max="9" width="54.5"/>
    <col customWidth="1" min="10" max="10" width="115.5"/>
    <col customWidth="1" min="11" max="11" width="32.63"/>
    <col customWidth="1" min="12" max="12" width="20.75"/>
    <col customWidth="1" min="13" max="13" width="20.25"/>
    <col customWidth="1" min="14" max="14" width="19.75"/>
    <col customWidth="1" min="15" max="15" width="18.25"/>
  </cols>
  <sheetData>
    <row r="1" ht="22.5" customHeight="1">
      <c r="A1" s="11" t="s">
        <v>12</v>
      </c>
      <c r="B1" s="12" t="s">
        <v>13</v>
      </c>
      <c r="C1" s="12" t="s">
        <v>14</v>
      </c>
      <c r="D1" s="12" t="s">
        <v>15</v>
      </c>
      <c r="E1" s="12" t="s">
        <v>16</v>
      </c>
      <c r="F1" s="12" t="s">
        <v>17</v>
      </c>
      <c r="G1" s="12" t="s">
        <v>18</v>
      </c>
      <c r="H1" s="12" t="s">
        <v>19</v>
      </c>
      <c r="I1" s="12" t="s">
        <v>176</v>
      </c>
      <c r="J1" s="12" t="s">
        <v>177</v>
      </c>
      <c r="K1" s="2" t="s">
        <v>3</v>
      </c>
      <c r="L1" s="2" t="s">
        <v>4</v>
      </c>
      <c r="M1" s="2" t="s">
        <v>5</v>
      </c>
      <c r="N1" s="2" t="s">
        <v>6</v>
      </c>
      <c r="O1" s="2" t="s">
        <v>7</v>
      </c>
    </row>
    <row r="2">
      <c r="A2" s="29" t="s">
        <v>178</v>
      </c>
      <c r="B2" s="30">
        <v>42380.0</v>
      </c>
      <c r="C2" s="29" t="s">
        <v>179</v>
      </c>
      <c r="D2" s="29" t="s">
        <v>180</v>
      </c>
      <c r="E2" s="31" t="s">
        <v>181</v>
      </c>
      <c r="F2" s="29" t="s">
        <v>181</v>
      </c>
      <c r="G2" s="29"/>
      <c r="H2" s="31"/>
      <c r="I2" s="29" t="s">
        <v>182</v>
      </c>
      <c r="J2" s="29" t="s">
        <v>183</v>
      </c>
      <c r="K2" s="17"/>
      <c r="L2" s="17"/>
      <c r="M2" s="17"/>
      <c r="N2" s="17"/>
      <c r="O2" s="17"/>
    </row>
    <row r="3">
      <c r="A3" s="32" t="s">
        <v>184</v>
      </c>
      <c r="B3" s="33">
        <v>42381.0</v>
      </c>
      <c r="C3" s="34" t="s">
        <v>185</v>
      </c>
      <c r="D3" s="34" t="s">
        <v>186</v>
      </c>
      <c r="E3" s="35" t="s">
        <v>187</v>
      </c>
      <c r="F3" s="36"/>
      <c r="G3" s="35" t="s">
        <v>188</v>
      </c>
      <c r="H3" s="31" t="s">
        <v>181</v>
      </c>
      <c r="I3" s="34" t="s">
        <v>189</v>
      </c>
      <c r="J3" s="34" t="s">
        <v>190</v>
      </c>
      <c r="K3" s="17"/>
      <c r="L3" s="17"/>
      <c r="M3" s="17"/>
      <c r="N3" s="21"/>
      <c r="O3" s="17"/>
    </row>
    <row r="4">
      <c r="A4" s="29" t="s">
        <v>191</v>
      </c>
      <c r="B4" s="30">
        <v>42383.0</v>
      </c>
      <c r="C4" s="29" t="s">
        <v>192</v>
      </c>
      <c r="D4" s="29" t="s">
        <v>193</v>
      </c>
      <c r="E4" s="29"/>
      <c r="F4" s="29"/>
      <c r="G4" s="31"/>
      <c r="H4" s="31"/>
      <c r="I4" s="29" t="s">
        <v>194</v>
      </c>
      <c r="J4" s="29" t="s">
        <v>195</v>
      </c>
      <c r="K4" s="17"/>
      <c r="L4" s="17"/>
      <c r="M4" s="17"/>
      <c r="N4" s="17"/>
      <c r="O4" s="17"/>
    </row>
    <row r="5">
      <c r="A5" s="37" t="s">
        <v>196</v>
      </c>
      <c r="B5" s="30">
        <v>42385.0</v>
      </c>
      <c r="C5" s="29" t="s">
        <v>61</v>
      </c>
      <c r="D5" s="29" t="s">
        <v>120</v>
      </c>
      <c r="E5" s="31" t="s">
        <v>181</v>
      </c>
      <c r="F5" s="29" t="s">
        <v>181</v>
      </c>
      <c r="G5" s="29"/>
      <c r="H5" s="29"/>
      <c r="I5" s="29" t="s">
        <v>197</v>
      </c>
      <c r="J5" s="29" t="s">
        <v>198</v>
      </c>
      <c r="K5" s="17"/>
      <c r="L5" s="17"/>
      <c r="M5" s="17"/>
      <c r="N5" s="17"/>
      <c r="O5" s="17"/>
    </row>
    <row r="6">
      <c r="A6" s="34" t="s">
        <v>199</v>
      </c>
      <c r="B6" s="33">
        <v>42385.0</v>
      </c>
      <c r="C6" s="34" t="s">
        <v>200</v>
      </c>
      <c r="D6" s="34" t="s">
        <v>87</v>
      </c>
      <c r="E6" s="29"/>
      <c r="F6" s="29"/>
      <c r="G6" s="35" t="s">
        <v>201</v>
      </c>
      <c r="H6" s="29"/>
      <c r="I6" s="34" t="s">
        <v>202</v>
      </c>
      <c r="J6" s="34" t="s">
        <v>203</v>
      </c>
      <c r="K6" s="17"/>
      <c r="L6" s="17"/>
      <c r="M6" s="17"/>
      <c r="N6" s="21"/>
      <c r="O6" s="17"/>
    </row>
    <row r="7">
      <c r="A7" s="29" t="s">
        <v>204</v>
      </c>
      <c r="B7" s="30">
        <v>42395.0</v>
      </c>
      <c r="C7" s="29" t="s">
        <v>61</v>
      </c>
      <c r="D7" s="29" t="s">
        <v>205</v>
      </c>
      <c r="E7" s="29"/>
      <c r="F7" s="29" t="s">
        <v>181</v>
      </c>
      <c r="G7" s="29" t="s">
        <v>181</v>
      </c>
      <c r="H7" s="29"/>
      <c r="I7" s="29" t="s">
        <v>206</v>
      </c>
      <c r="J7" s="29" t="s">
        <v>207</v>
      </c>
      <c r="K7" s="17"/>
      <c r="L7" s="17"/>
      <c r="M7" s="17"/>
      <c r="N7" s="17"/>
      <c r="O7" s="17"/>
    </row>
    <row r="8">
      <c r="A8" s="29" t="s">
        <v>208</v>
      </c>
      <c r="B8" s="30">
        <v>42395.0</v>
      </c>
      <c r="C8" s="29" t="s">
        <v>61</v>
      </c>
      <c r="D8" s="29" t="s">
        <v>25</v>
      </c>
      <c r="E8" s="31"/>
      <c r="F8" s="29"/>
      <c r="G8" s="29"/>
      <c r="H8" s="31"/>
      <c r="I8" s="29" t="s">
        <v>209</v>
      </c>
      <c r="J8" s="29" t="s">
        <v>210</v>
      </c>
      <c r="K8" s="17"/>
      <c r="L8" s="17"/>
      <c r="M8" s="17"/>
      <c r="N8" s="17"/>
      <c r="O8" s="17"/>
    </row>
    <row r="9">
      <c r="A9" s="34" t="s">
        <v>211</v>
      </c>
      <c r="B9" s="33">
        <v>42415.0</v>
      </c>
      <c r="C9" s="34" t="s">
        <v>61</v>
      </c>
      <c r="D9" s="34" t="s">
        <v>212</v>
      </c>
      <c r="E9" s="29"/>
      <c r="F9" s="29"/>
      <c r="G9" s="35" t="s">
        <v>213</v>
      </c>
      <c r="H9" s="29"/>
      <c r="I9" s="34" t="s">
        <v>214</v>
      </c>
      <c r="J9" s="34" t="s">
        <v>215</v>
      </c>
      <c r="K9" s="17"/>
      <c r="L9" s="17"/>
      <c r="M9" s="17"/>
      <c r="N9" s="21"/>
      <c r="O9" s="17"/>
    </row>
    <row r="10">
      <c r="A10" s="34" t="s">
        <v>216</v>
      </c>
      <c r="B10" s="33" t="s">
        <v>217</v>
      </c>
      <c r="C10" s="34" t="s">
        <v>218</v>
      </c>
      <c r="D10" s="34" t="s">
        <v>219</v>
      </c>
      <c r="E10" s="29" t="s">
        <v>181</v>
      </c>
      <c r="F10" s="35" t="s">
        <v>220</v>
      </c>
      <c r="G10" s="29"/>
      <c r="H10" s="29"/>
      <c r="I10" s="34" t="s">
        <v>221</v>
      </c>
      <c r="J10" s="34" t="s">
        <v>222</v>
      </c>
      <c r="K10" s="17"/>
      <c r="L10" s="17"/>
      <c r="M10" s="17"/>
      <c r="N10" s="17"/>
      <c r="O10" s="21"/>
    </row>
    <row r="11">
      <c r="A11" s="29" t="s">
        <v>223</v>
      </c>
      <c r="B11" s="30" t="s">
        <v>224</v>
      </c>
      <c r="C11" s="36" t="s">
        <v>225</v>
      </c>
      <c r="D11" s="29" t="s">
        <v>226</v>
      </c>
      <c r="E11" s="29"/>
      <c r="F11" s="29"/>
      <c r="G11" s="31" t="s">
        <v>181</v>
      </c>
      <c r="H11" s="36" t="s">
        <v>227</v>
      </c>
      <c r="I11" s="29" t="s">
        <v>228</v>
      </c>
      <c r="J11" s="29" t="s">
        <v>229</v>
      </c>
      <c r="K11" s="17"/>
      <c r="L11" s="17"/>
      <c r="M11" s="17"/>
      <c r="N11" s="17"/>
      <c r="O11" s="17"/>
    </row>
    <row r="12">
      <c r="A12" s="34" t="s">
        <v>230</v>
      </c>
      <c r="B12" s="33">
        <v>42440.0</v>
      </c>
      <c r="C12" s="35" t="s">
        <v>231</v>
      </c>
      <c r="D12" s="34" t="s">
        <v>212</v>
      </c>
      <c r="E12" s="29"/>
      <c r="F12" s="29"/>
      <c r="G12" s="31" t="s">
        <v>181</v>
      </c>
      <c r="H12" s="35" t="s">
        <v>232</v>
      </c>
      <c r="I12" s="34" t="s">
        <v>233</v>
      </c>
      <c r="J12" s="34" t="s">
        <v>234</v>
      </c>
      <c r="K12" s="17"/>
      <c r="L12" s="21"/>
      <c r="M12" s="17"/>
      <c r="N12" s="17"/>
      <c r="O12" s="17"/>
    </row>
    <row r="13">
      <c r="A13" s="34" t="s">
        <v>235</v>
      </c>
      <c r="B13" s="33">
        <v>42459.0</v>
      </c>
      <c r="C13" s="34" t="s">
        <v>61</v>
      </c>
      <c r="D13" s="34" t="s">
        <v>236</v>
      </c>
      <c r="E13" s="31"/>
      <c r="F13" s="29" t="s">
        <v>181</v>
      </c>
      <c r="G13" s="29"/>
      <c r="H13" s="31"/>
      <c r="I13" s="34" t="s">
        <v>237</v>
      </c>
      <c r="J13" s="34" t="s">
        <v>238</v>
      </c>
      <c r="K13" s="17"/>
      <c r="L13" s="17"/>
      <c r="M13" s="17"/>
      <c r="N13" s="21"/>
      <c r="O13" s="17"/>
    </row>
    <row r="14">
      <c r="A14" s="34" t="s">
        <v>239</v>
      </c>
      <c r="B14" s="33">
        <v>42480.0</v>
      </c>
      <c r="C14" s="35" t="s">
        <v>61</v>
      </c>
      <c r="D14" s="35" t="s">
        <v>240</v>
      </c>
      <c r="E14" s="29"/>
      <c r="F14" s="29"/>
      <c r="G14" s="35" t="s">
        <v>241</v>
      </c>
      <c r="H14" s="29"/>
      <c r="I14" s="34" t="s">
        <v>242</v>
      </c>
      <c r="J14" s="34" t="s">
        <v>243</v>
      </c>
      <c r="K14" s="17"/>
      <c r="L14" s="17"/>
      <c r="M14" s="17"/>
      <c r="N14" s="21"/>
      <c r="O14" s="17"/>
    </row>
    <row r="15">
      <c r="A15" s="37" t="s">
        <v>244</v>
      </c>
      <c r="B15" s="38">
        <v>42500.0</v>
      </c>
      <c r="C15" s="29" t="s">
        <v>185</v>
      </c>
      <c r="D15" s="29" t="s">
        <v>186</v>
      </c>
      <c r="E15" s="31"/>
      <c r="F15" s="29"/>
      <c r="G15" s="36" t="s">
        <v>245</v>
      </c>
      <c r="H15" s="31"/>
      <c r="I15" s="29" t="s">
        <v>246</v>
      </c>
      <c r="J15" s="29" t="s">
        <v>247</v>
      </c>
      <c r="K15" s="17"/>
      <c r="L15" s="17"/>
      <c r="M15" s="17"/>
      <c r="N15" s="17"/>
      <c r="O15" s="17"/>
    </row>
    <row r="16">
      <c r="A16" s="29" t="s">
        <v>248</v>
      </c>
      <c r="B16" s="30">
        <v>42525.0</v>
      </c>
      <c r="C16" s="29" t="s">
        <v>61</v>
      </c>
      <c r="D16" s="29" t="s">
        <v>249</v>
      </c>
      <c r="E16" s="31"/>
      <c r="F16" s="29" t="s">
        <v>181</v>
      </c>
      <c r="G16" s="29"/>
      <c r="H16" s="29"/>
      <c r="I16" s="29" t="s">
        <v>250</v>
      </c>
      <c r="J16" s="29" t="s">
        <v>251</v>
      </c>
      <c r="K16" s="17"/>
      <c r="L16" s="17"/>
      <c r="M16" s="17"/>
      <c r="N16" s="17"/>
      <c r="O16" s="17"/>
    </row>
    <row r="17">
      <c r="A17" s="29" t="s">
        <v>252</v>
      </c>
      <c r="B17" s="30" t="s">
        <v>253</v>
      </c>
      <c r="C17" s="29" t="s">
        <v>254</v>
      </c>
      <c r="D17" s="29" t="s">
        <v>255</v>
      </c>
      <c r="E17" s="29"/>
      <c r="F17" s="29" t="s">
        <v>181</v>
      </c>
      <c r="G17" s="29" t="s">
        <v>181</v>
      </c>
      <c r="H17" s="31"/>
      <c r="I17" s="29" t="s">
        <v>256</v>
      </c>
      <c r="J17" s="29" t="s">
        <v>257</v>
      </c>
      <c r="K17" s="17"/>
      <c r="L17" s="17"/>
      <c r="M17" s="17"/>
      <c r="N17" s="17"/>
      <c r="O17" s="17"/>
    </row>
    <row r="18">
      <c r="A18" s="34" t="s">
        <v>258</v>
      </c>
      <c r="B18" s="33">
        <v>42539.0</v>
      </c>
      <c r="C18" s="34" t="s">
        <v>259</v>
      </c>
      <c r="D18" s="34" t="s">
        <v>212</v>
      </c>
      <c r="E18" s="29" t="s">
        <v>181</v>
      </c>
      <c r="F18" s="35" t="s">
        <v>260</v>
      </c>
      <c r="G18" s="31"/>
      <c r="H18" s="29" t="s">
        <v>181</v>
      </c>
      <c r="I18" s="34" t="s">
        <v>261</v>
      </c>
      <c r="J18" s="34" t="s">
        <v>262</v>
      </c>
      <c r="K18" s="17"/>
      <c r="L18" s="17"/>
      <c r="M18" s="17"/>
      <c r="N18" s="17"/>
      <c r="O18" s="21"/>
    </row>
    <row r="19">
      <c r="A19" s="32" t="s">
        <v>263</v>
      </c>
      <c r="B19" s="33">
        <v>42542.0</v>
      </c>
      <c r="C19" s="34" t="s">
        <v>61</v>
      </c>
      <c r="D19" s="34" t="s">
        <v>120</v>
      </c>
      <c r="E19" s="29" t="s">
        <v>181</v>
      </c>
      <c r="F19" s="29"/>
      <c r="G19" s="31"/>
      <c r="H19" s="29" t="s">
        <v>181</v>
      </c>
      <c r="I19" s="34" t="s">
        <v>264</v>
      </c>
      <c r="J19" s="34" t="s">
        <v>265</v>
      </c>
      <c r="K19" s="17"/>
      <c r="L19" s="21"/>
      <c r="M19" s="17"/>
      <c r="N19" s="17"/>
      <c r="O19" s="17"/>
    </row>
    <row r="20">
      <c r="A20" s="29" t="s">
        <v>266</v>
      </c>
      <c r="B20" s="30" t="s">
        <v>267</v>
      </c>
      <c r="C20" s="29" t="s">
        <v>268</v>
      </c>
      <c r="D20" s="29" t="s">
        <v>269</v>
      </c>
      <c r="E20" s="29" t="s">
        <v>181</v>
      </c>
      <c r="F20" s="31" t="s">
        <v>181</v>
      </c>
      <c r="G20" s="31" t="s">
        <v>181</v>
      </c>
      <c r="H20" s="29"/>
      <c r="I20" s="29" t="s">
        <v>270</v>
      </c>
      <c r="J20" s="29" t="s">
        <v>271</v>
      </c>
      <c r="K20" s="17"/>
      <c r="L20" s="17"/>
      <c r="M20" s="17"/>
      <c r="N20" s="17"/>
      <c r="O20" s="17"/>
    </row>
    <row r="21">
      <c r="A21" s="32" t="s">
        <v>272</v>
      </c>
      <c r="B21" s="39">
        <v>42581.0</v>
      </c>
      <c r="C21" s="34" t="s">
        <v>259</v>
      </c>
      <c r="D21" s="34" t="s">
        <v>212</v>
      </c>
      <c r="E21" s="35" t="s">
        <v>273</v>
      </c>
      <c r="F21" s="34" t="s">
        <v>181</v>
      </c>
      <c r="G21" s="29"/>
      <c r="H21" s="29" t="s">
        <v>181</v>
      </c>
      <c r="I21" s="34" t="s">
        <v>274</v>
      </c>
      <c r="J21" s="34" t="s">
        <v>275</v>
      </c>
      <c r="K21" s="21"/>
      <c r="L21" s="17"/>
      <c r="M21" s="17"/>
      <c r="N21" s="17"/>
      <c r="O21" s="17"/>
    </row>
    <row r="22">
      <c r="A22" s="32" t="s">
        <v>276</v>
      </c>
      <c r="B22" s="33" t="s">
        <v>277</v>
      </c>
      <c r="C22" s="34" t="s">
        <v>61</v>
      </c>
      <c r="D22" s="34" t="s">
        <v>278</v>
      </c>
      <c r="E22" s="35" t="s">
        <v>279</v>
      </c>
      <c r="F22" s="29"/>
      <c r="G22" s="29"/>
      <c r="H22" s="29" t="s">
        <v>181</v>
      </c>
      <c r="I22" s="34" t="s">
        <v>280</v>
      </c>
      <c r="J22" s="34" t="s">
        <v>281</v>
      </c>
      <c r="K22" s="21"/>
      <c r="L22" s="17"/>
      <c r="M22" s="17"/>
      <c r="N22" s="17"/>
      <c r="O22" s="17"/>
    </row>
    <row r="23">
      <c r="A23" s="34" t="s">
        <v>282</v>
      </c>
      <c r="B23" s="33">
        <v>42585.0</v>
      </c>
      <c r="C23" s="34" t="s">
        <v>283</v>
      </c>
      <c r="D23" s="34" t="s">
        <v>284</v>
      </c>
      <c r="E23" s="29"/>
      <c r="F23" s="29" t="s">
        <v>181</v>
      </c>
      <c r="G23" s="35" t="s">
        <v>285</v>
      </c>
      <c r="H23" s="29"/>
      <c r="I23" s="34" t="s">
        <v>286</v>
      </c>
      <c r="J23" s="34" t="s">
        <v>287</v>
      </c>
      <c r="K23" s="17"/>
      <c r="L23" s="17"/>
      <c r="M23" s="17"/>
      <c r="N23" s="21"/>
      <c r="O23" s="17"/>
    </row>
    <row r="24">
      <c r="A24" s="32" t="s">
        <v>288</v>
      </c>
      <c r="B24" s="33">
        <v>42609.0</v>
      </c>
      <c r="C24" s="34" t="s">
        <v>289</v>
      </c>
      <c r="D24" s="34" t="s">
        <v>290</v>
      </c>
      <c r="E24" s="35" t="s">
        <v>291</v>
      </c>
      <c r="F24" s="35" t="s">
        <v>292</v>
      </c>
      <c r="G24" s="36"/>
      <c r="H24" s="35" t="s">
        <v>293</v>
      </c>
      <c r="I24" s="34" t="s">
        <v>294</v>
      </c>
      <c r="J24" s="34" t="s">
        <v>295</v>
      </c>
      <c r="K24" s="17"/>
      <c r="L24" s="17"/>
      <c r="M24" s="17"/>
      <c r="N24" s="17"/>
      <c r="O24" s="21"/>
    </row>
    <row r="25">
      <c r="A25" s="35" t="s">
        <v>296</v>
      </c>
      <c r="B25" s="40">
        <v>42611.0</v>
      </c>
      <c r="C25" s="34"/>
      <c r="D25" s="34"/>
      <c r="E25" s="36"/>
      <c r="F25" s="35" t="s">
        <v>297</v>
      </c>
      <c r="G25" s="36"/>
      <c r="H25" s="36"/>
      <c r="I25" s="35" t="s">
        <v>298</v>
      </c>
      <c r="J25" s="34"/>
      <c r="K25" s="21"/>
      <c r="L25" s="17"/>
      <c r="M25" s="17"/>
      <c r="N25" s="17"/>
      <c r="O25" s="17"/>
    </row>
    <row r="26">
      <c r="A26" s="36" t="s">
        <v>299</v>
      </c>
      <c r="B26" s="30" t="s">
        <v>300</v>
      </c>
      <c r="C26" s="29" t="s">
        <v>301</v>
      </c>
      <c r="D26" s="29" t="s">
        <v>302</v>
      </c>
      <c r="E26" s="29" t="s">
        <v>181</v>
      </c>
      <c r="F26" s="29" t="s">
        <v>181</v>
      </c>
      <c r="G26" s="29" t="s">
        <v>181</v>
      </c>
      <c r="H26" s="31" t="s">
        <v>181</v>
      </c>
      <c r="I26" s="29" t="s">
        <v>303</v>
      </c>
      <c r="J26" s="29" t="s">
        <v>304</v>
      </c>
      <c r="K26" s="17"/>
      <c r="L26" s="17"/>
      <c r="M26" s="17"/>
      <c r="N26" s="17"/>
      <c r="O26" s="17"/>
    </row>
    <row r="27">
      <c r="A27" s="35" t="s">
        <v>305</v>
      </c>
      <c r="B27" s="41">
        <v>42627.0</v>
      </c>
      <c r="C27" s="35" t="s">
        <v>306</v>
      </c>
      <c r="D27" s="35" t="s">
        <v>307</v>
      </c>
      <c r="E27" s="29"/>
      <c r="F27" s="29"/>
      <c r="G27" s="29"/>
      <c r="H27" s="31"/>
      <c r="I27" s="35" t="s">
        <v>308</v>
      </c>
      <c r="J27" s="34"/>
      <c r="K27" s="17"/>
      <c r="L27" s="17"/>
      <c r="M27" s="21"/>
      <c r="N27" s="17"/>
      <c r="O27" s="17"/>
    </row>
    <row r="28">
      <c r="A28" s="29" t="s">
        <v>309</v>
      </c>
      <c r="B28" s="30" t="s">
        <v>310</v>
      </c>
      <c r="C28" s="29" t="s">
        <v>61</v>
      </c>
      <c r="D28" s="29" t="s">
        <v>311</v>
      </c>
      <c r="E28" s="29" t="s">
        <v>181</v>
      </c>
      <c r="F28" s="29" t="s">
        <v>181</v>
      </c>
      <c r="G28" s="31" t="s">
        <v>181</v>
      </c>
      <c r="H28" s="31"/>
      <c r="I28" s="29" t="s">
        <v>312</v>
      </c>
      <c r="J28" s="29" t="s">
        <v>313</v>
      </c>
      <c r="K28" s="17"/>
      <c r="L28" s="17"/>
      <c r="M28" s="17"/>
      <c r="N28" s="17"/>
      <c r="O28" s="17"/>
    </row>
    <row r="29">
      <c r="A29" s="35" t="s">
        <v>314</v>
      </c>
      <c r="B29" s="33">
        <v>42640.0</v>
      </c>
      <c r="C29" s="34" t="s">
        <v>315</v>
      </c>
      <c r="D29" s="34" t="s">
        <v>316</v>
      </c>
      <c r="E29" s="35" t="s">
        <v>317</v>
      </c>
      <c r="F29" s="29"/>
      <c r="G29" s="35" t="s">
        <v>318</v>
      </c>
      <c r="H29" s="35" t="s">
        <v>319</v>
      </c>
      <c r="I29" s="34" t="s">
        <v>320</v>
      </c>
      <c r="J29" s="34" t="s">
        <v>321</v>
      </c>
      <c r="K29" s="17"/>
      <c r="L29" s="17"/>
      <c r="M29" s="21"/>
      <c r="N29" s="17"/>
      <c r="O29" s="17"/>
    </row>
    <row r="30">
      <c r="A30" s="34" t="s">
        <v>322</v>
      </c>
      <c r="B30" s="33">
        <v>42641.0</v>
      </c>
      <c r="C30" s="34" t="s">
        <v>289</v>
      </c>
      <c r="D30" s="34" t="s">
        <v>323</v>
      </c>
      <c r="E30" s="35" t="s">
        <v>324</v>
      </c>
      <c r="F30" s="29" t="s">
        <v>181</v>
      </c>
      <c r="G30" s="29"/>
      <c r="H30" s="29" t="s">
        <v>181</v>
      </c>
      <c r="I30" s="34" t="s">
        <v>325</v>
      </c>
      <c r="J30" s="34" t="s">
        <v>326</v>
      </c>
      <c r="K30" s="21"/>
      <c r="L30" s="17"/>
      <c r="M30" s="17"/>
      <c r="N30" s="17"/>
      <c r="O30" s="17"/>
    </row>
    <row r="31">
      <c r="A31" s="34" t="s">
        <v>327</v>
      </c>
      <c r="B31" s="33" t="s">
        <v>328</v>
      </c>
      <c r="C31" s="34" t="s">
        <v>329</v>
      </c>
      <c r="D31" s="34" t="s">
        <v>330</v>
      </c>
      <c r="E31" s="35" t="s">
        <v>317</v>
      </c>
      <c r="F31" s="29"/>
      <c r="G31" s="35" t="s">
        <v>331</v>
      </c>
      <c r="H31" s="36"/>
      <c r="I31" s="34" t="s">
        <v>332</v>
      </c>
      <c r="J31" s="34" t="s">
        <v>333</v>
      </c>
      <c r="K31" s="17"/>
      <c r="L31" s="17"/>
      <c r="M31" s="21"/>
      <c r="N31" s="17"/>
      <c r="O31" s="17"/>
    </row>
    <row r="32">
      <c r="A32" s="35" t="s">
        <v>334</v>
      </c>
      <c r="B32" s="40">
        <v>42644.0</v>
      </c>
      <c r="C32" s="34" t="s">
        <v>335</v>
      </c>
      <c r="D32" s="34"/>
      <c r="E32" s="29"/>
      <c r="F32" s="35" t="s">
        <v>336</v>
      </c>
      <c r="G32" s="29"/>
      <c r="H32" s="36"/>
      <c r="I32" s="34"/>
      <c r="J32" s="34"/>
      <c r="K32" s="17"/>
      <c r="L32" s="17"/>
      <c r="M32" s="17"/>
      <c r="N32" s="17"/>
      <c r="O32" s="21"/>
    </row>
    <row r="33">
      <c r="A33" s="34" t="s">
        <v>337</v>
      </c>
      <c r="B33" s="33">
        <v>42704.0</v>
      </c>
      <c r="C33" s="34" t="s">
        <v>335</v>
      </c>
      <c r="D33" s="34" t="s">
        <v>338</v>
      </c>
      <c r="E33" s="29"/>
      <c r="F33" s="29" t="s">
        <v>181</v>
      </c>
      <c r="G33" s="29" t="s">
        <v>181</v>
      </c>
      <c r="H33" s="35" t="s">
        <v>339</v>
      </c>
      <c r="I33" s="34" t="s">
        <v>340</v>
      </c>
      <c r="J33" s="34" t="s">
        <v>341</v>
      </c>
      <c r="K33" s="17"/>
      <c r="L33" s="21"/>
      <c r="M33" s="17"/>
      <c r="N33" s="17"/>
      <c r="O33" s="17"/>
    </row>
    <row r="34">
      <c r="A34" s="34" t="s">
        <v>342</v>
      </c>
      <c r="B34" s="33">
        <v>42707.0</v>
      </c>
      <c r="C34" s="34" t="s">
        <v>343</v>
      </c>
      <c r="D34" s="34" t="s">
        <v>344</v>
      </c>
      <c r="E34" s="35" t="s">
        <v>317</v>
      </c>
      <c r="F34" s="17"/>
      <c r="G34" s="35" t="s">
        <v>345</v>
      </c>
      <c r="H34" s="35" t="s">
        <v>346</v>
      </c>
      <c r="I34" s="34" t="s">
        <v>347</v>
      </c>
      <c r="J34" s="34" t="s">
        <v>348</v>
      </c>
      <c r="K34" s="17"/>
      <c r="L34" s="17"/>
      <c r="M34" s="17"/>
      <c r="N34" s="21"/>
      <c r="O34" s="17"/>
    </row>
    <row r="35">
      <c r="A35" s="42" t="s">
        <v>349</v>
      </c>
      <c r="B35" s="43">
        <v>42712.0</v>
      </c>
      <c r="C35" s="44" t="s">
        <v>350</v>
      </c>
      <c r="D35" s="44" t="s">
        <v>87</v>
      </c>
      <c r="E35" s="44"/>
      <c r="F35" s="44"/>
      <c r="G35" s="45"/>
      <c r="H35" s="46" t="s">
        <v>351</v>
      </c>
      <c r="I35" s="44" t="s">
        <v>352</v>
      </c>
      <c r="J35" s="44" t="s">
        <v>353</v>
      </c>
      <c r="K35" s="17"/>
      <c r="L35" s="17"/>
      <c r="M35" s="17"/>
      <c r="N35" s="17"/>
      <c r="O35" s="17"/>
    </row>
    <row r="36">
      <c r="A36" s="32" t="s">
        <v>354</v>
      </c>
      <c r="B36" s="33">
        <v>42714.0</v>
      </c>
      <c r="C36" s="34" t="s">
        <v>355</v>
      </c>
      <c r="D36" s="34" t="s">
        <v>356</v>
      </c>
      <c r="E36" s="35" t="s">
        <v>357</v>
      </c>
      <c r="F36" s="29" t="s">
        <v>181</v>
      </c>
      <c r="G36" s="29"/>
      <c r="H36" s="29" t="s">
        <v>181</v>
      </c>
      <c r="I36" s="34" t="s">
        <v>358</v>
      </c>
      <c r="J36" s="34" t="s">
        <v>359</v>
      </c>
      <c r="K36" s="17"/>
      <c r="L36" s="17"/>
      <c r="M36" s="21"/>
      <c r="N36" s="17"/>
      <c r="O36" s="17"/>
    </row>
    <row r="37">
      <c r="A37" s="32" t="s">
        <v>360</v>
      </c>
      <c r="B37" s="33">
        <v>42723.0</v>
      </c>
      <c r="C37" s="34" t="s">
        <v>361</v>
      </c>
      <c r="D37" s="34" t="s">
        <v>362</v>
      </c>
      <c r="E37" s="35" t="s">
        <v>363</v>
      </c>
      <c r="F37" s="35" t="s">
        <v>364</v>
      </c>
      <c r="G37" s="29"/>
      <c r="H37" s="29" t="s">
        <v>181</v>
      </c>
      <c r="I37" s="34" t="s">
        <v>365</v>
      </c>
      <c r="J37" s="34" t="s">
        <v>366</v>
      </c>
      <c r="K37" s="21"/>
      <c r="L37" s="17"/>
      <c r="M37" s="17"/>
      <c r="N37" s="17"/>
      <c r="O37" s="17"/>
    </row>
    <row r="39">
      <c r="A39" s="47"/>
      <c r="B39" s="48"/>
      <c r="C39" s="49"/>
      <c r="D39" s="49"/>
      <c r="E39" s="49"/>
      <c r="F39" s="49"/>
      <c r="G39" s="49"/>
      <c r="I39" s="49"/>
      <c r="J39" s="49"/>
    </row>
    <row r="40">
      <c r="A40" s="47"/>
      <c r="B40" s="48"/>
      <c r="C40" s="49"/>
      <c r="D40" s="49"/>
      <c r="E40" s="49"/>
      <c r="F40" s="49"/>
      <c r="G40" s="49"/>
      <c r="H40" s="50"/>
      <c r="I40" s="49"/>
      <c r="J40" s="49"/>
    </row>
    <row r="41">
      <c r="A41" s="27"/>
    </row>
    <row r="42">
      <c r="A42" s="28"/>
    </row>
    <row r="43">
      <c r="A43" s="28"/>
    </row>
    <row r="44">
      <c r="A44" s="28"/>
    </row>
    <row r="45">
      <c r="A45" s="28"/>
    </row>
    <row r="46">
      <c r="A46" s="28"/>
    </row>
    <row r="47">
      <c r="A47" s="28"/>
    </row>
    <row r="48">
      <c r="A48" s="28"/>
    </row>
    <row r="49">
      <c r="A49" s="28"/>
    </row>
    <row r="50">
      <c r="A50" s="28"/>
    </row>
    <row r="51">
      <c r="A51" s="28"/>
    </row>
    <row r="52">
      <c r="A52" s="28"/>
    </row>
    <row r="53">
      <c r="A53" s="28"/>
    </row>
    <row r="54">
      <c r="A54" s="28"/>
    </row>
    <row r="55">
      <c r="A55" s="28"/>
    </row>
    <row r="56">
      <c r="A56" s="28"/>
    </row>
    <row r="57">
      <c r="A57" s="28"/>
    </row>
    <row r="58">
      <c r="A58" s="28"/>
    </row>
    <row r="59">
      <c r="A59" s="28"/>
    </row>
    <row r="60">
      <c r="A60" s="28"/>
    </row>
    <row r="61">
      <c r="A61" s="28"/>
    </row>
    <row r="62">
      <c r="A62" s="28"/>
    </row>
    <row r="63">
      <c r="A63" s="28"/>
    </row>
    <row r="64">
      <c r="A64" s="28"/>
    </row>
    <row r="65">
      <c r="A65" s="28"/>
    </row>
    <row r="66">
      <c r="A66" s="28"/>
    </row>
    <row r="67">
      <c r="A67" s="28"/>
    </row>
    <row r="68">
      <c r="A68" s="28"/>
    </row>
    <row r="69">
      <c r="A69" s="28"/>
    </row>
    <row r="70">
      <c r="A70" s="28"/>
    </row>
    <row r="71">
      <c r="A71" s="28"/>
    </row>
    <row r="72">
      <c r="A72" s="28"/>
    </row>
    <row r="73">
      <c r="A73" s="28"/>
    </row>
    <row r="74">
      <c r="A74" s="28"/>
    </row>
    <row r="75">
      <c r="A75" s="28"/>
    </row>
    <row r="76">
      <c r="A76" s="28"/>
    </row>
    <row r="77">
      <c r="A77" s="28"/>
    </row>
    <row r="78">
      <c r="A78" s="28"/>
    </row>
    <row r="79">
      <c r="A79" s="28"/>
    </row>
    <row r="80">
      <c r="A80" s="28"/>
    </row>
    <row r="81">
      <c r="A81" s="28"/>
    </row>
    <row r="82">
      <c r="A82" s="28"/>
    </row>
    <row r="83">
      <c r="A83" s="28"/>
    </row>
    <row r="84">
      <c r="A84" s="28"/>
    </row>
    <row r="85">
      <c r="A85" s="28"/>
    </row>
    <row r="86">
      <c r="A86" s="28"/>
    </row>
    <row r="87">
      <c r="A87" s="28"/>
    </row>
    <row r="88">
      <c r="A88" s="28"/>
    </row>
    <row r="89">
      <c r="A89" s="28"/>
    </row>
    <row r="90">
      <c r="A90" s="28"/>
    </row>
    <row r="91">
      <c r="A91" s="28"/>
    </row>
    <row r="92">
      <c r="A92" s="28"/>
    </row>
    <row r="93">
      <c r="A93" s="28"/>
    </row>
    <row r="94">
      <c r="A94" s="28"/>
    </row>
    <row r="95">
      <c r="A95" s="28"/>
    </row>
    <row r="96">
      <c r="A96" s="28"/>
    </row>
    <row r="97">
      <c r="A97" s="28"/>
    </row>
    <row r="98">
      <c r="A98" s="28"/>
    </row>
    <row r="99">
      <c r="A99" s="28"/>
    </row>
    <row r="100">
      <c r="A100" s="28"/>
    </row>
    <row r="101">
      <c r="A101" s="28"/>
    </row>
    <row r="102">
      <c r="A102" s="28"/>
    </row>
    <row r="103">
      <c r="A103" s="28"/>
    </row>
    <row r="104">
      <c r="A104" s="28"/>
    </row>
    <row r="105">
      <c r="A105" s="28"/>
    </row>
    <row r="106">
      <c r="A106" s="28"/>
    </row>
    <row r="107">
      <c r="A107" s="28"/>
    </row>
    <row r="108">
      <c r="A108" s="28"/>
    </row>
    <row r="109">
      <c r="A109" s="28"/>
    </row>
    <row r="110">
      <c r="A110" s="28"/>
    </row>
    <row r="111">
      <c r="A111" s="28"/>
    </row>
    <row r="112">
      <c r="A112" s="28"/>
    </row>
    <row r="113">
      <c r="A113" s="28"/>
    </row>
    <row r="114">
      <c r="A114" s="28"/>
    </row>
    <row r="115">
      <c r="A115" s="28"/>
    </row>
    <row r="116">
      <c r="A116" s="28"/>
    </row>
    <row r="117">
      <c r="A117" s="28"/>
    </row>
    <row r="118">
      <c r="A118" s="28"/>
    </row>
    <row r="119">
      <c r="A119" s="28"/>
    </row>
    <row r="120">
      <c r="A120" s="28"/>
    </row>
    <row r="121">
      <c r="A121" s="28"/>
    </row>
    <row r="122">
      <c r="A122" s="28"/>
    </row>
    <row r="123">
      <c r="A123" s="28"/>
    </row>
    <row r="124">
      <c r="A124" s="28"/>
    </row>
    <row r="125">
      <c r="A125" s="28"/>
    </row>
    <row r="126">
      <c r="A126" s="28"/>
    </row>
    <row r="127">
      <c r="A127" s="28"/>
    </row>
    <row r="128">
      <c r="A128" s="28"/>
    </row>
    <row r="129">
      <c r="A129" s="28"/>
    </row>
    <row r="130">
      <c r="A130" s="28"/>
    </row>
    <row r="131">
      <c r="A131" s="28"/>
    </row>
    <row r="132">
      <c r="A132" s="28"/>
    </row>
    <row r="133">
      <c r="A133" s="28"/>
    </row>
    <row r="134">
      <c r="A134" s="28"/>
    </row>
    <row r="135">
      <c r="A135" s="28"/>
    </row>
    <row r="136">
      <c r="A136" s="28"/>
    </row>
    <row r="137">
      <c r="A137" s="28"/>
    </row>
    <row r="138">
      <c r="A138" s="28"/>
    </row>
    <row r="139">
      <c r="A139" s="28"/>
    </row>
    <row r="140">
      <c r="A140" s="28"/>
    </row>
    <row r="141">
      <c r="A141" s="28"/>
    </row>
    <row r="142">
      <c r="A142" s="28"/>
    </row>
    <row r="143">
      <c r="A143" s="28"/>
    </row>
    <row r="144">
      <c r="A144" s="28"/>
    </row>
    <row r="145">
      <c r="A145" s="28"/>
    </row>
    <row r="146">
      <c r="A146" s="28"/>
    </row>
    <row r="147">
      <c r="A147" s="28"/>
    </row>
    <row r="148">
      <c r="A148" s="28"/>
    </row>
    <row r="149">
      <c r="A149" s="28"/>
    </row>
    <row r="150">
      <c r="A150" s="28"/>
    </row>
    <row r="151">
      <c r="A151" s="28"/>
    </row>
    <row r="152">
      <c r="A152" s="28"/>
    </row>
    <row r="153">
      <c r="A153" s="28"/>
    </row>
    <row r="154">
      <c r="A154" s="28"/>
    </row>
    <row r="155">
      <c r="A155" s="28"/>
    </row>
    <row r="156">
      <c r="A156" s="28"/>
    </row>
    <row r="157">
      <c r="A157" s="28"/>
    </row>
    <row r="158">
      <c r="A158" s="28"/>
    </row>
    <row r="159">
      <c r="A159" s="28"/>
    </row>
    <row r="160">
      <c r="A160" s="28"/>
    </row>
    <row r="161">
      <c r="A161" s="28"/>
    </row>
    <row r="162">
      <c r="A162" s="28"/>
    </row>
    <row r="163">
      <c r="A163" s="28"/>
    </row>
    <row r="164">
      <c r="A164" s="28"/>
    </row>
    <row r="165">
      <c r="A165" s="28"/>
    </row>
    <row r="166">
      <c r="A166" s="28"/>
    </row>
    <row r="167">
      <c r="A167" s="28"/>
    </row>
    <row r="168">
      <c r="A168" s="28"/>
    </row>
    <row r="169">
      <c r="A169" s="28"/>
    </row>
    <row r="170">
      <c r="A170" s="28"/>
    </row>
    <row r="171">
      <c r="A171" s="28"/>
    </row>
    <row r="172">
      <c r="A172" s="28"/>
    </row>
    <row r="173">
      <c r="A173" s="28"/>
    </row>
    <row r="174">
      <c r="A174" s="28"/>
    </row>
    <row r="175">
      <c r="A175" s="28"/>
    </row>
    <row r="176">
      <c r="A176" s="28"/>
    </row>
    <row r="177">
      <c r="A177" s="28"/>
    </row>
    <row r="178">
      <c r="A178" s="28"/>
    </row>
    <row r="179">
      <c r="A179" s="28"/>
    </row>
    <row r="180">
      <c r="A180" s="28"/>
    </row>
    <row r="181">
      <c r="A181" s="28"/>
    </row>
    <row r="182">
      <c r="A182" s="28"/>
    </row>
    <row r="183">
      <c r="A183" s="28"/>
    </row>
    <row r="184">
      <c r="A184" s="28"/>
    </row>
    <row r="185">
      <c r="A185" s="28"/>
    </row>
    <row r="186">
      <c r="A186" s="28"/>
    </row>
    <row r="187">
      <c r="A187" s="28"/>
    </row>
    <row r="188">
      <c r="A188" s="28"/>
    </row>
    <row r="189">
      <c r="A189" s="28"/>
    </row>
    <row r="190">
      <c r="A190" s="28"/>
    </row>
    <row r="191">
      <c r="A191" s="28"/>
    </row>
    <row r="192">
      <c r="A192" s="28"/>
    </row>
    <row r="193">
      <c r="A193" s="28"/>
    </row>
    <row r="194">
      <c r="A194" s="28"/>
    </row>
    <row r="195">
      <c r="A195" s="28"/>
    </row>
    <row r="196">
      <c r="A196" s="28"/>
    </row>
    <row r="197">
      <c r="A197" s="28"/>
    </row>
    <row r="198">
      <c r="A198" s="28"/>
    </row>
    <row r="199">
      <c r="A199" s="28"/>
    </row>
    <row r="200">
      <c r="A200" s="28"/>
    </row>
    <row r="201">
      <c r="A201" s="28"/>
    </row>
    <row r="202">
      <c r="A202" s="28"/>
    </row>
    <row r="203">
      <c r="A203" s="28"/>
    </row>
    <row r="204">
      <c r="A204" s="28"/>
    </row>
    <row r="205">
      <c r="A205" s="28"/>
    </row>
    <row r="206">
      <c r="A206" s="28"/>
    </row>
    <row r="207">
      <c r="A207" s="28"/>
    </row>
    <row r="208">
      <c r="A208" s="28"/>
    </row>
    <row r="209">
      <c r="A209" s="28"/>
    </row>
    <row r="210">
      <c r="A210" s="28"/>
    </row>
    <row r="211">
      <c r="A211" s="28"/>
    </row>
    <row r="212">
      <c r="A212" s="28"/>
    </row>
    <row r="213">
      <c r="A213" s="28"/>
    </row>
    <row r="214">
      <c r="A214" s="28"/>
    </row>
    <row r="215">
      <c r="A215" s="28"/>
    </row>
    <row r="216">
      <c r="A216" s="28"/>
    </row>
    <row r="217">
      <c r="A217" s="28"/>
    </row>
    <row r="218">
      <c r="A218" s="28"/>
    </row>
    <row r="219">
      <c r="A219" s="28"/>
    </row>
    <row r="220">
      <c r="A220" s="28"/>
    </row>
    <row r="221">
      <c r="A221" s="28"/>
    </row>
    <row r="222">
      <c r="A222" s="28"/>
    </row>
    <row r="223">
      <c r="A223" s="28"/>
    </row>
    <row r="224">
      <c r="A224" s="28"/>
    </row>
    <row r="225">
      <c r="A225" s="28"/>
    </row>
    <row r="226">
      <c r="A226" s="28"/>
    </row>
    <row r="227">
      <c r="A227" s="28"/>
    </row>
    <row r="228">
      <c r="A228" s="28"/>
    </row>
    <row r="229">
      <c r="A229" s="28"/>
    </row>
    <row r="230">
      <c r="A230" s="28"/>
    </row>
    <row r="231">
      <c r="A231" s="28"/>
    </row>
    <row r="232">
      <c r="A232" s="28"/>
    </row>
    <row r="233">
      <c r="A233" s="28"/>
    </row>
    <row r="234">
      <c r="A234" s="28"/>
    </row>
    <row r="235">
      <c r="A235" s="28"/>
    </row>
    <row r="236">
      <c r="A236" s="28"/>
    </row>
    <row r="237">
      <c r="A237" s="28"/>
    </row>
    <row r="238">
      <c r="A238" s="28"/>
    </row>
    <row r="239">
      <c r="A239" s="28"/>
    </row>
    <row r="240">
      <c r="A240" s="28"/>
    </row>
    <row r="241">
      <c r="A241" s="28"/>
    </row>
    <row r="242">
      <c r="A242" s="28"/>
    </row>
    <row r="243">
      <c r="A243" s="28"/>
    </row>
    <row r="244">
      <c r="A244" s="28"/>
    </row>
    <row r="245">
      <c r="A245" s="28"/>
    </row>
    <row r="246">
      <c r="A246" s="28"/>
    </row>
    <row r="247">
      <c r="A247" s="28"/>
    </row>
    <row r="248">
      <c r="A248" s="28"/>
    </row>
    <row r="249">
      <c r="A249" s="28"/>
    </row>
    <row r="250">
      <c r="A250" s="28"/>
    </row>
    <row r="251">
      <c r="A251" s="28"/>
    </row>
    <row r="252">
      <c r="A252" s="28"/>
    </row>
    <row r="253">
      <c r="A253" s="28"/>
    </row>
    <row r="254">
      <c r="A254" s="28"/>
    </row>
    <row r="255">
      <c r="A255" s="28"/>
    </row>
    <row r="256">
      <c r="A256" s="28"/>
    </row>
    <row r="257">
      <c r="A257" s="28"/>
    </row>
    <row r="258">
      <c r="A258" s="28"/>
    </row>
    <row r="259">
      <c r="A259" s="28"/>
    </row>
    <row r="260">
      <c r="A260" s="28"/>
    </row>
    <row r="261">
      <c r="A261" s="28"/>
    </row>
    <row r="262">
      <c r="A262" s="28"/>
    </row>
    <row r="263">
      <c r="A263" s="28"/>
    </row>
    <row r="264">
      <c r="A264" s="28"/>
    </row>
    <row r="265">
      <c r="A265" s="28"/>
    </row>
    <row r="266">
      <c r="A266" s="28"/>
    </row>
    <row r="267">
      <c r="A267" s="28"/>
    </row>
    <row r="268">
      <c r="A268" s="28"/>
    </row>
    <row r="269">
      <c r="A269" s="28"/>
    </row>
    <row r="270">
      <c r="A270" s="28"/>
    </row>
    <row r="271">
      <c r="A271" s="28"/>
    </row>
    <row r="272">
      <c r="A272" s="28"/>
    </row>
    <row r="273">
      <c r="A273" s="28"/>
    </row>
    <row r="274">
      <c r="A274" s="28"/>
    </row>
    <row r="275">
      <c r="A275" s="28"/>
    </row>
    <row r="276">
      <c r="A276" s="28"/>
    </row>
    <row r="277">
      <c r="A277" s="28"/>
    </row>
    <row r="278">
      <c r="A278" s="28"/>
    </row>
    <row r="279">
      <c r="A279" s="28"/>
    </row>
    <row r="280">
      <c r="A280" s="28"/>
    </row>
    <row r="281">
      <c r="A281" s="28"/>
    </row>
    <row r="282">
      <c r="A282" s="28"/>
    </row>
    <row r="283">
      <c r="A283" s="28"/>
    </row>
    <row r="284">
      <c r="A284" s="28"/>
    </row>
    <row r="285">
      <c r="A285" s="28"/>
    </row>
    <row r="286">
      <c r="A286" s="28"/>
    </row>
    <row r="287">
      <c r="A287" s="28"/>
    </row>
    <row r="288">
      <c r="A288" s="28"/>
    </row>
    <row r="289">
      <c r="A289" s="28"/>
    </row>
    <row r="290">
      <c r="A290" s="28"/>
    </row>
    <row r="291">
      <c r="A291" s="28"/>
    </row>
    <row r="292">
      <c r="A292" s="28"/>
    </row>
    <row r="293">
      <c r="A293" s="28"/>
    </row>
    <row r="294">
      <c r="A294" s="28"/>
    </row>
    <row r="295">
      <c r="A295" s="28"/>
    </row>
    <row r="296">
      <c r="A296" s="28"/>
    </row>
    <row r="297">
      <c r="A297" s="28"/>
    </row>
    <row r="298">
      <c r="A298" s="28"/>
    </row>
    <row r="299">
      <c r="A299" s="28"/>
    </row>
    <row r="300">
      <c r="A300" s="28"/>
    </row>
    <row r="301">
      <c r="A301" s="28"/>
    </row>
    <row r="302">
      <c r="A302" s="28"/>
    </row>
    <row r="303">
      <c r="A303" s="28"/>
    </row>
    <row r="304">
      <c r="A304" s="28"/>
    </row>
    <row r="305">
      <c r="A305" s="28"/>
    </row>
    <row r="306">
      <c r="A306" s="28"/>
    </row>
    <row r="307">
      <c r="A307" s="28"/>
    </row>
    <row r="308">
      <c r="A308" s="28"/>
    </row>
    <row r="309">
      <c r="A309" s="28"/>
    </row>
    <row r="310">
      <c r="A310" s="28"/>
    </row>
    <row r="311">
      <c r="A311" s="28"/>
    </row>
    <row r="312">
      <c r="A312" s="28"/>
    </row>
    <row r="313">
      <c r="A313" s="28"/>
    </row>
    <row r="314">
      <c r="A314" s="28"/>
    </row>
    <row r="315">
      <c r="A315" s="28"/>
    </row>
    <row r="316">
      <c r="A316" s="28"/>
    </row>
    <row r="317">
      <c r="A317" s="28"/>
    </row>
    <row r="318">
      <c r="A318" s="28"/>
    </row>
    <row r="319">
      <c r="A319" s="28"/>
    </row>
    <row r="320">
      <c r="A320" s="28"/>
    </row>
    <row r="321">
      <c r="A321" s="28"/>
    </row>
    <row r="322">
      <c r="A322" s="28"/>
    </row>
    <row r="323">
      <c r="A323" s="28"/>
    </row>
    <row r="324">
      <c r="A324" s="28"/>
    </row>
    <row r="325">
      <c r="A325" s="28"/>
    </row>
    <row r="326">
      <c r="A326" s="28"/>
    </row>
    <row r="327">
      <c r="A327" s="28"/>
    </row>
    <row r="328">
      <c r="A328" s="28"/>
    </row>
    <row r="329">
      <c r="A329" s="28"/>
    </row>
    <row r="330">
      <c r="A330" s="28"/>
    </row>
    <row r="331">
      <c r="A331" s="28"/>
    </row>
    <row r="332">
      <c r="A332" s="28"/>
    </row>
    <row r="333">
      <c r="A333" s="28"/>
    </row>
    <row r="334">
      <c r="A334" s="28"/>
    </row>
    <row r="335">
      <c r="A335" s="28"/>
    </row>
    <row r="336">
      <c r="A336" s="28"/>
    </row>
    <row r="337">
      <c r="A337" s="28"/>
    </row>
    <row r="338">
      <c r="A338" s="28"/>
    </row>
    <row r="339">
      <c r="A339" s="28"/>
    </row>
    <row r="340">
      <c r="A340" s="28"/>
    </row>
    <row r="341">
      <c r="A341" s="28"/>
    </row>
    <row r="342">
      <c r="A342" s="28"/>
    </row>
    <row r="343">
      <c r="A343" s="28"/>
    </row>
    <row r="344">
      <c r="A344" s="28"/>
    </row>
    <row r="345">
      <c r="A345" s="28"/>
    </row>
    <row r="346">
      <c r="A346" s="28"/>
    </row>
    <row r="347">
      <c r="A347" s="28"/>
    </row>
    <row r="348">
      <c r="A348" s="28"/>
    </row>
    <row r="349">
      <c r="A349" s="28"/>
    </row>
    <row r="350">
      <c r="A350" s="28"/>
    </row>
    <row r="351">
      <c r="A351" s="28"/>
    </row>
    <row r="352">
      <c r="A352" s="28"/>
    </row>
    <row r="353">
      <c r="A353" s="28"/>
    </row>
    <row r="354">
      <c r="A354" s="28"/>
    </row>
    <row r="355">
      <c r="A355" s="28"/>
    </row>
    <row r="356">
      <c r="A356" s="28"/>
    </row>
    <row r="357">
      <c r="A357" s="28"/>
    </row>
    <row r="358">
      <c r="A358" s="28"/>
    </row>
    <row r="359">
      <c r="A359" s="28"/>
    </row>
    <row r="360">
      <c r="A360" s="28"/>
    </row>
    <row r="361">
      <c r="A361" s="28"/>
    </row>
    <row r="362">
      <c r="A362" s="28"/>
    </row>
    <row r="363">
      <c r="A363" s="28"/>
    </row>
    <row r="364">
      <c r="A364" s="28"/>
    </row>
    <row r="365">
      <c r="A365" s="28"/>
    </row>
    <row r="366">
      <c r="A366" s="28"/>
    </row>
    <row r="367">
      <c r="A367" s="28"/>
    </row>
    <row r="368">
      <c r="A368" s="28"/>
    </row>
    <row r="369">
      <c r="A369" s="28"/>
    </row>
    <row r="370">
      <c r="A370" s="28"/>
    </row>
    <row r="371">
      <c r="A371" s="28"/>
    </row>
    <row r="372">
      <c r="A372" s="28"/>
    </row>
    <row r="373">
      <c r="A373" s="28"/>
    </row>
    <row r="374">
      <c r="A374" s="28"/>
    </row>
    <row r="375">
      <c r="A375" s="28"/>
    </row>
    <row r="376">
      <c r="A376" s="28"/>
    </row>
    <row r="377">
      <c r="A377" s="28"/>
    </row>
    <row r="378">
      <c r="A378" s="28"/>
    </row>
    <row r="379">
      <c r="A379" s="28"/>
    </row>
    <row r="380">
      <c r="A380" s="28"/>
    </row>
    <row r="381">
      <c r="A381" s="28"/>
    </row>
    <row r="382">
      <c r="A382" s="28"/>
    </row>
    <row r="383">
      <c r="A383" s="28"/>
    </row>
    <row r="384">
      <c r="A384" s="28"/>
    </row>
    <row r="385">
      <c r="A385" s="28"/>
    </row>
    <row r="386">
      <c r="A386" s="28"/>
    </row>
    <row r="387">
      <c r="A387" s="28"/>
    </row>
    <row r="388">
      <c r="A388" s="28"/>
    </row>
    <row r="389">
      <c r="A389" s="28"/>
    </row>
    <row r="390">
      <c r="A390" s="28"/>
    </row>
    <row r="391">
      <c r="A391" s="28"/>
    </row>
    <row r="392">
      <c r="A392" s="28"/>
    </row>
    <row r="393">
      <c r="A393" s="28"/>
    </row>
    <row r="394">
      <c r="A394" s="28"/>
    </row>
    <row r="395">
      <c r="A395" s="28"/>
    </row>
    <row r="396">
      <c r="A396" s="28"/>
    </row>
    <row r="397">
      <c r="A397" s="28"/>
    </row>
    <row r="398">
      <c r="A398" s="28"/>
    </row>
    <row r="399">
      <c r="A399" s="28"/>
    </row>
    <row r="400">
      <c r="A400" s="28"/>
    </row>
    <row r="401">
      <c r="A401" s="28"/>
    </row>
    <row r="402">
      <c r="A402" s="28"/>
    </row>
    <row r="403">
      <c r="A403" s="28"/>
    </row>
    <row r="404">
      <c r="A404" s="28"/>
    </row>
    <row r="405">
      <c r="A405" s="28"/>
    </row>
    <row r="406">
      <c r="A406" s="28"/>
    </row>
    <row r="407">
      <c r="A407" s="28"/>
    </row>
    <row r="408">
      <c r="A408" s="28"/>
    </row>
    <row r="409">
      <c r="A409" s="28"/>
    </row>
    <row r="410">
      <c r="A410" s="28"/>
    </row>
    <row r="411">
      <c r="A411" s="28"/>
    </row>
    <row r="412">
      <c r="A412" s="28"/>
    </row>
    <row r="413">
      <c r="A413" s="28"/>
    </row>
    <row r="414">
      <c r="A414" s="28"/>
    </row>
    <row r="415">
      <c r="A415" s="28"/>
    </row>
    <row r="416">
      <c r="A416" s="28"/>
    </row>
    <row r="417">
      <c r="A417" s="28"/>
    </row>
    <row r="418">
      <c r="A418" s="28"/>
    </row>
    <row r="419">
      <c r="A419" s="28"/>
    </row>
    <row r="420">
      <c r="A420" s="28"/>
    </row>
    <row r="421">
      <c r="A421" s="28"/>
    </row>
    <row r="422">
      <c r="A422" s="28"/>
    </row>
    <row r="423">
      <c r="A423" s="28"/>
    </row>
    <row r="424">
      <c r="A424" s="28"/>
    </row>
    <row r="425">
      <c r="A425" s="28"/>
    </row>
    <row r="426">
      <c r="A426" s="28"/>
    </row>
    <row r="427">
      <c r="A427" s="28"/>
    </row>
    <row r="428">
      <c r="A428" s="28"/>
    </row>
    <row r="429">
      <c r="A429" s="28"/>
    </row>
    <row r="430">
      <c r="A430" s="28"/>
    </row>
    <row r="431">
      <c r="A431" s="28"/>
    </row>
    <row r="432">
      <c r="A432" s="28"/>
    </row>
    <row r="433">
      <c r="A433" s="28"/>
    </row>
    <row r="434">
      <c r="A434" s="28"/>
    </row>
    <row r="435">
      <c r="A435" s="28"/>
    </row>
    <row r="436">
      <c r="A436" s="28"/>
    </row>
    <row r="437">
      <c r="A437" s="28"/>
    </row>
    <row r="438">
      <c r="A438" s="28"/>
    </row>
    <row r="439">
      <c r="A439" s="28"/>
    </row>
    <row r="440">
      <c r="A440" s="28"/>
    </row>
    <row r="441">
      <c r="A441" s="28"/>
    </row>
    <row r="442">
      <c r="A442" s="28"/>
    </row>
    <row r="443">
      <c r="A443" s="28"/>
    </row>
    <row r="444">
      <c r="A444" s="28"/>
    </row>
    <row r="445">
      <c r="A445" s="28"/>
    </row>
    <row r="446">
      <c r="A446" s="28"/>
    </row>
    <row r="447">
      <c r="A447" s="28"/>
    </row>
    <row r="448">
      <c r="A448" s="28"/>
    </row>
    <row r="449">
      <c r="A449" s="28"/>
    </row>
    <row r="450">
      <c r="A450" s="28"/>
    </row>
    <row r="451">
      <c r="A451" s="28"/>
    </row>
    <row r="452">
      <c r="A452" s="28"/>
    </row>
    <row r="453">
      <c r="A453" s="28"/>
    </row>
    <row r="454">
      <c r="A454" s="28"/>
    </row>
    <row r="455">
      <c r="A455" s="28"/>
    </row>
    <row r="456">
      <c r="A456" s="28"/>
    </row>
    <row r="457">
      <c r="A457" s="28"/>
    </row>
    <row r="458">
      <c r="A458" s="28"/>
    </row>
    <row r="459">
      <c r="A459" s="28"/>
    </row>
    <row r="460">
      <c r="A460" s="28"/>
    </row>
    <row r="461">
      <c r="A461" s="28"/>
    </row>
    <row r="462">
      <c r="A462" s="28"/>
    </row>
    <row r="463">
      <c r="A463" s="28"/>
    </row>
    <row r="464">
      <c r="A464" s="28"/>
    </row>
    <row r="465">
      <c r="A465" s="28"/>
    </row>
    <row r="466">
      <c r="A466" s="28"/>
    </row>
    <row r="467">
      <c r="A467" s="28"/>
    </row>
    <row r="468">
      <c r="A468" s="28"/>
    </row>
    <row r="469">
      <c r="A469" s="28"/>
    </row>
    <row r="470">
      <c r="A470" s="28"/>
    </row>
    <row r="471">
      <c r="A471" s="28"/>
    </row>
    <row r="472">
      <c r="A472" s="28"/>
    </row>
    <row r="473">
      <c r="A473" s="28"/>
    </row>
    <row r="474">
      <c r="A474" s="28"/>
    </row>
    <row r="475">
      <c r="A475" s="28"/>
    </row>
    <row r="476">
      <c r="A476" s="28"/>
    </row>
    <row r="477">
      <c r="A477" s="28"/>
    </row>
    <row r="478">
      <c r="A478" s="28"/>
    </row>
    <row r="479">
      <c r="A479" s="28"/>
    </row>
    <row r="480">
      <c r="A480" s="28"/>
    </row>
    <row r="481">
      <c r="A481" s="28"/>
    </row>
    <row r="482">
      <c r="A482" s="28"/>
    </row>
    <row r="483">
      <c r="A483" s="28"/>
    </row>
    <row r="484">
      <c r="A484" s="28"/>
    </row>
    <row r="485">
      <c r="A485" s="28"/>
    </row>
    <row r="486">
      <c r="A486" s="28"/>
    </row>
    <row r="487">
      <c r="A487" s="28"/>
    </row>
    <row r="488">
      <c r="A488" s="28"/>
    </row>
    <row r="489">
      <c r="A489" s="28"/>
    </row>
    <row r="490">
      <c r="A490" s="28"/>
    </row>
    <row r="491">
      <c r="A491" s="28"/>
    </row>
    <row r="492">
      <c r="A492" s="28"/>
    </row>
    <row r="493">
      <c r="A493" s="28"/>
    </row>
    <row r="494">
      <c r="A494" s="28"/>
    </row>
    <row r="495">
      <c r="A495" s="28"/>
    </row>
    <row r="496">
      <c r="A496" s="28"/>
    </row>
    <row r="497">
      <c r="A497" s="28"/>
    </row>
    <row r="498">
      <c r="A498" s="28"/>
    </row>
    <row r="499">
      <c r="A499" s="28"/>
    </row>
    <row r="500">
      <c r="A500" s="28"/>
    </row>
    <row r="501">
      <c r="A501" s="28"/>
    </row>
    <row r="502">
      <c r="A502" s="28"/>
    </row>
    <row r="503">
      <c r="A503" s="28"/>
    </row>
    <row r="504">
      <c r="A504" s="28"/>
    </row>
    <row r="505">
      <c r="A505" s="28"/>
    </row>
    <row r="506">
      <c r="A506" s="28"/>
    </row>
    <row r="507">
      <c r="A507" s="28"/>
    </row>
    <row r="508">
      <c r="A508" s="28"/>
    </row>
    <row r="509">
      <c r="A509" s="28"/>
    </row>
    <row r="510">
      <c r="A510" s="28"/>
    </row>
    <row r="511">
      <c r="A511" s="28"/>
    </row>
    <row r="512">
      <c r="A512" s="28"/>
    </row>
    <row r="513">
      <c r="A513" s="28"/>
    </row>
    <row r="514">
      <c r="A514" s="28"/>
    </row>
    <row r="515">
      <c r="A515" s="28"/>
    </row>
    <row r="516">
      <c r="A516" s="28"/>
    </row>
    <row r="517">
      <c r="A517" s="28"/>
    </row>
    <row r="518">
      <c r="A518" s="28"/>
    </row>
    <row r="519">
      <c r="A519" s="28"/>
    </row>
    <row r="520">
      <c r="A520" s="28"/>
    </row>
    <row r="521">
      <c r="A521" s="28"/>
    </row>
    <row r="522">
      <c r="A522" s="28"/>
    </row>
    <row r="523">
      <c r="A523" s="28"/>
    </row>
    <row r="524">
      <c r="A524" s="28"/>
    </row>
    <row r="525">
      <c r="A525" s="28"/>
    </row>
    <row r="526">
      <c r="A526" s="28"/>
    </row>
    <row r="527">
      <c r="A527" s="28"/>
    </row>
    <row r="528">
      <c r="A528" s="28"/>
    </row>
    <row r="529">
      <c r="A529" s="28"/>
    </row>
    <row r="530">
      <c r="A530" s="28"/>
    </row>
    <row r="531">
      <c r="A531" s="28"/>
    </row>
    <row r="532">
      <c r="A532" s="28"/>
    </row>
    <row r="533">
      <c r="A533" s="28"/>
    </row>
    <row r="534">
      <c r="A534" s="28"/>
    </row>
    <row r="535">
      <c r="A535" s="28"/>
    </row>
    <row r="536">
      <c r="A536" s="28"/>
    </row>
    <row r="537">
      <c r="A537" s="28"/>
    </row>
    <row r="538">
      <c r="A538" s="28"/>
    </row>
    <row r="539">
      <c r="A539" s="28"/>
    </row>
    <row r="540">
      <c r="A540" s="28"/>
    </row>
    <row r="541">
      <c r="A541" s="28"/>
    </row>
    <row r="542">
      <c r="A542" s="28"/>
    </row>
    <row r="543">
      <c r="A543" s="28"/>
    </row>
    <row r="544">
      <c r="A544" s="28"/>
    </row>
    <row r="545">
      <c r="A545" s="28"/>
    </row>
    <row r="546">
      <c r="A546" s="28"/>
    </row>
    <row r="547">
      <c r="A547" s="28"/>
    </row>
    <row r="548">
      <c r="A548" s="28"/>
    </row>
    <row r="549">
      <c r="A549" s="28"/>
    </row>
    <row r="550">
      <c r="A550" s="28"/>
    </row>
    <row r="551">
      <c r="A551" s="28"/>
    </row>
    <row r="552">
      <c r="A552" s="28"/>
    </row>
    <row r="553">
      <c r="A553" s="28"/>
    </row>
    <row r="554">
      <c r="A554" s="28"/>
    </row>
    <row r="555">
      <c r="A555" s="28"/>
    </row>
    <row r="556">
      <c r="A556" s="28"/>
    </row>
    <row r="557">
      <c r="A557" s="28"/>
    </row>
    <row r="558">
      <c r="A558" s="28"/>
    </row>
    <row r="559">
      <c r="A559" s="28"/>
    </row>
    <row r="560">
      <c r="A560" s="28"/>
    </row>
    <row r="561">
      <c r="A561" s="28"/>
    </row>
    <row r="562">
      <c r="A562" s="28"/>
    </row>
    <row r="563">
      <c r="A563" s="28"/>
    </row>
    <row r="564">
      <c r="A564" s="28"/>
    </row>
    <row r="565">
      <c r="A565" s="28"/>
    </row>
    <row r="566">
      <c r="A566" s="28"/>
    </row>
    <row r="567">
      <c r="A567" s="28"/>
    </row>
    <row r="568">
      <c r="A568" s="28"/>
    </row>
    <row r="569">
      <c r="A569" s="28"/>
    </row>
    <row r="570">
      <c r="A570" s="28"/>
    </row>
    <row r="571">
      <c r="A571" s="28"/>
    </row>
    <row r="572">
      <c r="A572" s="28"/>
    </row>
    <row r="573">
      <c r="A573" s="28"/>
    </row>
    <row r="574">
      <c r="A574" s="28"/>
    </row>
    <row r="575">
      <c r="A575" s="28"/>
    </row>
    <row r="576">
      <c r="A576" s="28"/>
    </row>
    <row r="577">
      <c r="A577" s="28"/>
    </row>
    <row r="578">
      <c r="A578" s="28"/>
    </row>
    <row r="579">
      <c r="A579" s="28"/>
    </row>
    <row r="580">
      <c r="A580" s="28"/>
    </row>
    <row r="581">
      <c r="A581" s="28"/>
    </row>
    <row r="582">
      <c r="A582" s="28"/>
    </row>
    <row r="583">
      <c r="A583" s="28"/>
    </row>
    <row r="584">
      <c r="A584" s="28"/>
    </row>
    <row r="585">
      <c r="A585" s="28"/>
    </row>
    <row r="586">
      <c r="A586" s="28"/>
    </row>
    <row r="587">
      <c r="A587" s="28"/>
    </row>
    <row r="588">
      <c r="A588" s="28"/>
    </row>
    <row r="589">
      <c r="A589" s="28"/>
    </row>
    <row r="590">
      <c r="A590" s="28"/>
    </row>
    <row r="591">
      <c r="A591" s="28"/>
    </row>
    <row r="592">
      <c r="A592" s="28"/>
    </row>
    <row r="593">
      <c r="A593" s="28"/>
    </row>
    <row r="594">
      <c r="A594" s="28"/>
    </row>
    <row r="595">
      <c r="A595" s="28"/>
    </row>
    <row r="596">
      <c r="A596" s="28"/>
    </row>
    <row r="597">
      <c r="A597" s="28"/>
    </row>
    <row r="598">
      <c r="A598" s="28"/>
    </row>
    <row r="599">
      <c r="A599" s="28"/>
    </row>
    <row r="600">
      <c r="A600" s="28"/>
    </row>
    <row r="601">
      <c r="A601" s="28"/>
    </row>
    <row r="602">
      <c r="A602" s="28"/>
    </row>
    <row r="603">
      <c r="A603" s="28"/>
    </row>
    <row r="604">
      <c r="A604" s="28"/>
    </row>
    <row r="605">
      <c r="A605" s="28"/>
    </row>
    <row r="606">
      <c r="A606" s="28"/>
    </row>
    <row r="607">
      <c r="A607" s="28"/>
    </row>
    <row r="608">
      <c r="A608" s="28"/>
    </row>
    <row r="609">
      <c r="A609" s="28"/>
    </row>
    <row r="610">
      <c r="A610" s="28"/>
    </row>
    <row r="611">
      <c r="A611" s="28"/>
    </row>
    <row r="612">
      <c r="A612" s="28"/>
    </row>
    <row r="613">
      <c r="A613" s="28"/>
    </row>
    <row r="614">
      <c r="A614" s="28"/>
    </row>
    <row r="615">
      <c r="A615" s="28"/>
    </row>
    <row r="616">
      <c r="A616" s="28"/>
    </row>
    <row r="617">
      <c r="A617" s="28"/>
    </row>
    <row r="618">
      <c r="A618" s="28"/>
    </row>
    <row r="619">
      <c r="A619" s="28"/>
    </row>
    <row r="620">
      <c r="A620" s="28"/>
    </row>
    <row r="621">
      <c r="A621" s="28"/>
    </row>
    <row r="622">
      <c r="A622" s="28"/>
    </row>
    <row r="623">
      <c r="A623" s="28"/>
    </row>
    <row r="624">
      <c r="A624" s="28"/>
    </row>
    <row r="625">
      <c r="A625" s="28"/>
    </row>
    <row r="626">
      <c r="A626" s="28"/>
    </row>
    <row r="627">
      <c r="A627" s="28"/>
    </row>
    <row r="628">
      <c r="A628" s="28"/>
    </row>
    <row r="629">
      <c r="A629" s="28"/>
    </row>
    <row r="630">
      <c r="A630" s="28"/>
    </row>
    <row r="631">
      <c r="A631" s="28"/>
    </row>
    <row r="632">
      <c r="A632" s="28"/>
    </row>
    <row r="633">
      <c r="A633" s="28"/>
    </row>
    <row r="634">
      <c r="A634" s="28"/>
    </row>
    <row r="635">
      <c r="A635" s="28"/>
    </row>
    <row r="636">
      <c r="A636" s="28"/>
    </row>
    <row r="637">
      <c r="A637" s="28"/>
    </row>
    <row r="638">
      <c r="A638" s="28"/>
    </row>
    <row r="639">
      <c r="A639" s="28"/>
    </row>
    <row r="640">
      <c r="A640" s="28"/>
    </row>
    <row r="641">
      <c r="A641" s="28"/>
    </row>
    <row r="642">
      <c r="A642" s="28"/>
    </row>
    <row r="643">
      <c r="A643" s="28"/>
    </row>
    <row r="644">
      <c r="A644" s="28"/>
    </row>
    <row r="645">
      <c r="A645" s="28"/>
    </row>
    <row r="646">
      <c r="A646" s="28"/>
    </row>
    <row r="647">
      <c r="A647" s="28"/>
    </row>
    <row r="648">
      <c r="A648" s="28"/>
    </row>
    <row r="649">
      <c r="A649" s="28"/>
    </row>
    <row r="650">
      <c r="A650" s="28"/>
    </row>
    <row r="651">
      <c r="A651" s="28"/>
    </row>
    <row r="652">
      <c r="A652" s="28"/>
    </row>
    <row r="653">
      <c r="A653" s="28"/>
    </row>
    <row r="654">
      <c r="A654" s="28"/>
    </row>
    <row r="655">
      <c r="A655" s="28"/>
    </row>
    <row r="656">
      <c r="A656" s="28"/>
    </row>
    <row r="657">
      <c r="A657" s="28"/>
    </row>
    <row r="658">
      <c r="A658" s="28"/>
    </row>
    <row r="659">
      <c r="A659" s="28"/>
    </row>
    <row r="660">
      <c r="A660" s="28"/>
    </row>
    <row r="661">
      <c r="A661" s="28"/>
    </row>
    <row r="662">
      <c r="A662" s="28"/>
    </row>
    <row r="663">
      <c r="A663" s="28"/>
    </row>
    <row r="664">
      <c r="A664" s="28"/>
    </row>
    <row r="665">
      <c r="A665" s="28"/>
    </row>
    <row r="666">
      <c r="A666" s="28"/>
    </row>
    <row r="667">
      <c r="A667" s="28"/>
    </row>
    <row r="668">
      <c r="A668" s="28"/>
    </row>
    <row r="669">
      <c r="A669" s="28"/>
    </row>
    <row r="670">
      <c r="A670" s="28"/>
    </row>
    <row r="671">
      <c r="A671" s="28"/>
    </row>
    <row r="672">
      <c r="A672" s="28"/>
    </row>
    <row r="673">
      <c r="A673" s="28"/>
    </row>
    <row r="674">
      <c r="A674" s="28"/>
    </row>
    <row r="675">
      <c r="A675" s="28"/>
    </row>
    <row r="676">
      <c r="A676" s="28"/>
    </row>
    <row r="677">
      <c r="A677" s="28"/>
    </row>
    <row r="678">
      <c r="A678" s="28"/>
    </row>
    <row r="679">
      <c r="A679" s="28"/>
    </row>
    <row r="680">
      <c r="A680" s="28"/>
    </row>
    <row r="681">
      <c r="A681" s="28"/>
    </row>
    <row r="682">
      <c r="A682" s="28"/>
    </row>
    <row r="683">
      <c r="A683" s="28"/>
    </row>
    <row r="684">
      <c r="A684" s="28"/>
    </row>
    <row r="685">
      <c r="A685" s="28"/>
    </row>
    <row r="686">
      <c r="A686" s="28"/>
    </row>
    <row r="687">
      <c r="A687" s="28"/>
    </row>
    <row r="688">
      <c r="A688" s="28"/>
    </row>
    <row r="689">
      <c r="A689" s="28"/>
    </row>
    <row r="690">
      <c r="A690" s="28"/>
    </row>
    <row r="691">
      <c r="A691" s="28"/>
    </row>
    <row r="692">
      <c r="A692" s="28"/>
    </row>
    <row r="693">
      <c r="A693" s="28"/>
    </row>
    <row r="694">
      <c r="A694" s="28"/>
    </row>
    <row r="695">
      <c r="A695" s="28"/>
    </row>
    <row r="696">
      <c r="A696" s="28"/>
    </row>
    <row r="697">
      <c r="A697" s="28"/>
    </row>
    <row r="698">
      <c r="A698" s="28"/>
    </row>
    <row r="699">
      <c r="A699" s="28"/>
    </row>
    <row r="700">
      <c r="A700" s="28"/>
    </row>
    <row r="701">
      <c r="A701" s="28"/>
    </row>
    <row r="702">
      <c r="A702" s="28"/>
    </row>
    <row r="703">
      <c r="A703" s="28"/>
    </row>
    <row r="704">
      <c r="A704" s="28"/>
    </row>
    <row r="705">
      <c r="A705" s="28"/>
    </row>
    <row r="706">
      <c r="A706" s="28"/>
    </row>
    <row r="707">
      <c r="A707" s="28"/>
    </row>
    <row r="708">
      <c r="A708" s="28"/>
    </row>
    <row r="709">
      <c r="A709" s="28"/>
    </row>
    <row r="710">
      <c r="A710" s="28"/>
    </row>
    <row r="711">
      <c r="A711" s="28"/>
    </row>
    <row r="712">
      <c r="A712" s="28"/>
    </row>
    <row r="713">
      <c r="A713" s="28"/>
    </row>
    <row r="714">
      <c r="A714" s="28"/>
    </row>
    <row r="715">
      <c r="A715" s="28"/>
    </row>
    <row r="716">
      <c r="A716" s="28"/>
    </row>
    <row r="717">
      <c r="A717" s="28"/>
    </row>
    <row r="718">
      <c r="A718" s="28"/>
    </row>
    <row r="719">
      <c r="A719" s="28"/>
    </row>
    <row r="720">
      <c r="A720" s="28"/>
    </row>
    <row r="721">
      <c r="A721" s="28"/>
    </row>
    <row r="722">
      <c r="A722" s="28"/>
    </row>
    <row r="723">
      <c r="A723" s="28"/>
    </row>
    <row r="724">
      <c r="A724" s="28"/>
    </row>
    <row r="725">
      <c r="A725" s="28"/>
    </row>
    <row r="726">
      <c r="A726" s="28"/>
    </row>
    <row r="727">
      <c r="A727" s="28"/>
    </row>
    <row r="728">
      <c r="A728" s="28"/>
    </row>
    <row r="729">
      <c r="A729" s="28"/>
    </row>
    <row r="730">
      <c r="A730" s="28"/>
    </row>
    <row r="731">
      <c r="A731" s="28"/>
    </row>
    <row r="732">
      <c r="A732" s="28"/>
    </row>
    <row r="733">
      <c r="A733" s="28"/>
    </row>
    <row r="734">
      <c r="A734" s="28"/>
    </row>
    <row r="735">
      <c r="A735" s="28"/>
    </row>
    <row r="736">
      <c r="A736" s="28"/>
    </row>
    <row r="737">
      <c r="A737" s="28"/>
    </row>
    <row r="738">
      <c r="A738" s="28"/>
    </row>
    <row r="739">
      <c r="A739" s="28"/>
    </row>
    <row r="740">
      <c r="A740" s="28"/>
    </row>
    <row r="741">
      <c r="A741" s="28"/>
    </row>
    <row r="742">
      <c r="A742" s="28"/>
    </row>
    <row r="743">
      <c r="A743" s="28"/>
    </row>
    <row r="744">
      <c r="A744" s="28"/>
    </row>
    <row r="745">
      <c r="A745" s="28"/>
    </row>
    <row r="746">
      <c r="A746" s="28"/>
    </row>
    <row r="747">
      <c r="A747" s="28"/>
    </row>
    <row r="748">
      <c r="A748" s="28"/>
    </row>
    <row r="749">
      <c r="A749" s="28"/>
    </row>
    <row r="750">
      <c r="A750" s="28"/>
    </row>
    <row r="751">
      <c r="A751" s="28"/>
    </row>
    <row r="752">
      <c r="A752" s="28"/>
    </row>
    <row r="753">
      <c r="A753" s="28"/>
    </row>
    <row r="754">
      <c r="A754" s="28"/>
    </row>
    <row r="755">
      <c r="A755" s="28"/>
    </row>
    <row r="756">
      <c r="A756" s="28"/>
    </row>
    <row r="757">
      <c r="A757" s="28"/>
    </row>
    <row r="758">
      <c r="A758" s="28"/>
    </row>
    <row r="759">
      <c r="A759" s="28"/>
    </row>
    <row r="760">
      <c r="A760" s="28"/>
    </row>
    <row r="761">
      <c r="A761" s="28"/>
    </row>
    <row r="762">
      <c r="A762" s="28"/>
    </row>
    <row r="763">
      <c r="A763" s="28"/>
    </row>
    <row r="764">
      <c r="A764" s="28"/>
    </row>
    <row r="765">
      <c r="A765" s="28"/>
    </row>
    <row r="766">
      <c r="A766" s="28"/>
    </row>
    <row r="767">
      <c r="A767" s="28"/>
    </row>
    <row r="768">
      <c r="A768" s="28"/>
    </row>
    <row r="769">
      <c r="A769" s="28"/>
    </row>
    <row r="770">
      <c r="A770" s="28"/>
    </row>
    <row r="771">
      <c r="A771" s="28"/>
    </row>
    <row r="772">
      <c r="A772" s="28"/>
    </row>
    <row r="773">
      <c r="A773" s="28"/>
    </row>
    <row r="774">
      <c r="A774" s="28"/>
    </row>
    <row r="775">
      <c r="A775" s="28"/>
    </row>
    <row r="776">
      <c r="A776" s="28"/>
    </row>
    <row r="777">
      <c r="A777" s="28"/>
    </row>
    <row r="778">
      <c r="A778" s="28"/>
    </row>
    <row r="779">
      <c r="A779" s="28"/>
    </row>
    <row r="780">
      <c r="A780" s="28"/>
    </row>
    <row r="781">
      <c r="A781" s="28"/>
    </row>
    <row r="782">
      <c r="A782" s="28"/>
    </row>
    <row r="783">
      <c r="A783" s="28"/>
    </row>
    <row r="784">
      <c r="A784" s="28"/>
    </row>
    <row r="785">
      <c r="A785" s="28"/>
    </row>
    <row r="786">
      <c r="A786" s="28"/>
    </row>
    <row r="787">
      <c r="A787" s="28"/>
    </row>
    <row r="788">
      <c r="A788" s="28"/>
    </row>
    <row r="789">
      <c r="A789" s="28"/>
    </row>
    <row r="790">
      <c r="A790" s="28"/>
    </row>
    <row r="791">
      <c r="A791" s="28"/>
    </row>
    <row r="792">
      <c r="A792" s="28"/>
    </row>
    <row r="793">
      <c r="A793" s="28"/>
    </row>
    <row r="794">
      <c r="A794" s="28"/>
    </row>
    <row r="795">
      <c r="A795" s="28"/>
    </row>
    <row r="796">
      <c r="A796" s="28"/>
    </row>
    <row r="797">
      <c r="A797" s="28"/>
    </row>
    <row r="798">
      <c r="A798" s="28"/>
    </row>
    <row r="799">
      <c r="A799" s="28"/>
    </row>
    <row r="800">
      <c r="A800" s="28"/>
    </row>
    <row r="801">
      <c r="A801" s="28"/>
    </row>
    <row r="802">
      <c r="A802" s="28"/>
    </row>
    <row r="803">
      <c r="A803" s="28"/>
    </row>
    <row r="804">
      <c r="A804" s="28"/>
    </row>
    <row r="805">
      <c r="A805" s="28"/>
    </row>
    <row r="806">
      <c r="A806" s="28"/>
    </row>
    <row r="807">
      <c r="A807" s="28"/>
    </row>
    <row r="808">
      <c r="A808" s="28"/>
    </row>
    <row r="809">
      <c r="A809" s="28"/>
    </row>
    <row r="810">
      <c r="A810" s="28"/>
    </row>
    <row r="811">
      <c r="A811" s="28"/>
    </row>
    <row r="812">
      <c r="A812" s="28"/>
    </row>
    <row r="813">
      <c r="A813" s="28"/>
    </row>
    <row r="814">
      <c r="A814" s="28"/>
    </row>
    <row r="815">
      <c r="A815" s="28"/>
    </row>
    <row r="816">
      <c r="A816" s="28"/>
    </row>
    <row r="817">
      <c r="A817" s="28"/>
    </row>
    <row r="818">
      <c r="A818" s="28"/>
    </row>
    <row r="819">
      <c r="A819" s="28"/>
    </row>
    <row r="820">
      <c r="A820" s="28"/>
    </row>
    <row r="821">
      <c r="A821" s="28"/>
    </row>
    <row r="822">
      <c r="A822" s="28"/>
    </row>
    <row r="823">
      <c r="A823" s="28"/>
    </row>
    <row r="824">
      <c r="A824" s="28"/>
    </row>
    <row r="825">
      <c r="A825" s="28"/>
    </row>
    <row r="826">
      <c r="A826" s="28"/>
    </row>
    <row r="827">
      <c r="A827" s="28"/>
    </row>
    <row r="828">
      <c r="A828" s="28"/>
    </row>
    <row r="829">
      <c r="A829" s="28"/>
    </row>
    <row r="830">
      <c r="A830" s="28"/>
    </row>
    <row r="831">
      <c r="A831" s="28"/>
    </row>
    <row r="832">
      <c r="A832" s="28"/>
    </row>
    <row r="833">
      <c r="A833" s="28"/>
    </row>
    <row r="834">
      <c r="A834" s="28"/>
    </row>
    <row r="835">
      <c r="A835" s="28"/>
    </row>
    <row r="836">
      <c r="A836" s="28"/>
    </row>
    <row r="837">
      <c r="A837" s="28"/>
    </row>
    <row r="838">
      <c r="A838" s="28"/>
    </row>
    <row r="839">
      <c r="A839" s="28"/>
    </row>
    <row r="840">
      <c r="A840" s="28"/>
    </row>
    <row r="841">
      <c r="A841" s="28"/>
    </row>
    <row r="842">
      <c r="A842" s="28"/>
    </row>
    <row r="843">
      <c r="A843" s="28"/>
    </row>
    <row r="844">
      <c r="A844" s="28"/>
    </row>
    <row r="845">
      <c r="A845" s="28"/>
    </row>
    <row r="846">
      <c r="A846" s="28"/>
    </row>
    <row r="847">
      <c r="A847" s="28"/>
    </row>
    <row r="848">
      <c r="A848" s="28"/>
    </row>
    <row r="849">
      <c r="A849" s="28"/>
    </row>
    <row r="850">
      <c r="A850" s="28"/>
    </row>
    <row r="851">
      <c r="A851" s="28"/>
    </row>
    <row r="852">
      <c r="A852" s="28"/>
    </row>
    <row r="853">
      <c r="A853" s="28"/>
    </row>
    <row r="854">
      <c r="A854" s="28"/>
    </row>
    <row r="855">
      <c r="A855" s="28"/>
    </row>
    <row r="856">
      <c r="A856" s="28"/>
    </row>
    <row r="857">
      <c r="A857" s="28"/>
    </row>
    <row r="858">
      <c r="A858" s="28"/>
    </row>
    <row r="859">
      <c r="A859" s="28"/>
    </row>
    <row r="860">
      <c r="A860" s="28"/>
    </row>
    <row r="861">
      <c r="A861" s="28"/>
    </row>
    <row r="862">
      <c r="A862" s="28"/>
    </row>
    <row r="863">
      <c r="A863" s="28"/>
    </row>
    <row r="864">
      <c r="A864" s="28"/>
    </row>
    <row r="865">
      <c r="A865" s="28"/>
    </row>
    <row r="866">
      <c r="A866" s="28"/>
    </row>
    <row r="867">
      <c r="A867" s="28"/>
    </row>
    <row r="868">
      <c r="A868" s="28"/>
    </row>
    <row r="869">
      <c r="A869" s="28"/>
    </row>
    <row r="870">
      <c r="A870" s="28"/>
    </row>
    <row r="871">
      <c r="A871" s="28"/>
    </row>
    <row r="872">
      <c r="A872" s="28"/>
    </row>
    <row r="873">
      <c r="A873" s="28"/>
    </row>
    <row r="874">
      <c r="A874" s="28"/>
    </row>
    <row r="875">
      <c r="A875" s="28"/>
    </row>
    <row r="876">
      <c r="A876" s="28"/>
    </row>
    <row r="877">
      <c r="A877" s="28"/>
    </row>
    <row r="878">
      <c r="A878" s="28"/>
    </row>
    <row r="879">
      <c r="A879" s="28"/>
    </row>
    <row r="880">
      <c r="A880" s="28"/>
    </row>
    <row r="881">
      <c r="A881" s="28"/>
    </row>
    <row r="882">
      <c r="A882" s="28"/>
    </row>
    <row r="883">
      <c r="A883" s="28"/>
    </row>
    <row r="884">
      <c r="A884" s="28"/>
    </row>
    <row r="885">
      <c r="A885" s="28"/>
    </row>
    <row r="886">
      <c r="A886" s="28"/>
    </row>
    <row r="887">
      <c r="A887" s="28"/>
    </row>
    <row r="888">
      <c r="A888" s="28"/>
    </row>
    <row r="889">
      <c r="A889" s="28"/>
    </row>
    <row r="890">
      <c r="A890" s="28"/>
    </row>
    <row r="891">
      <c r="A891" s="28"/>
    </row>
    <row r="892">
      <c r="A892" s="28"/>
    </row>
    <row r="893">
      <c r="A893" s="28"/>
    </row>
    <row r="894">
      <c r="A894" s="28"/>
    </row>
    <row r="895">
      <c r="A895" s="28"/>
    </row>
    <row r="896">
      <c r="A896" s="28"/>
    </row>
    <row r="897">
      <c r="A897" s="28"/>
    </row>
    <row r="898">
      <c r="A898" s="28"/>
    </row>
    <row r="899">
      <c r="A899" s="28"/>
    </row>
    <row r="900">
      <c r="A900" s="28"/>
    </row>
    <row r="901">
      <c r="A901" s="28"/>
    </row>
    <row r="902">
      <c r="A902" s="28"/>
    </row>
    <row r="903">
      <c r="A903" s="28"/>
    </row>
    <row r="904">
      <c r="A904" s="28"/>
    </row>
    <row r="905">
      <c r="A905" s="28"/>
    </row>
    <row r="906">
      <c r="A906" s="28"/>
    </row>
    <row r="907">
      <c r="A907" s="28"/>
    </row>
    <row r="908">
      <c r="A908" s="28"/>
    </row>
    <row r="909">
      <c r="A909" s="28"/>
    </row>
    <row r="910">
      <c r="A910" s="28"/>
    </row>
    <row r="911">
      <c r="A911" s="28"/>
    </row>
    <row r="912">
      <c r="A912" s="28"/>
    </row>
    <row r="913">
      <c r="A913" s="28"/>
    </row>
    <row r="914">
      <c r="A914" s="28"/>
    </row>
    <row r="915">
      <c r="A915" s="28"/>
    </row>
    <row r="916">
      <c r="A916" s="28"/>
    </row>
    <row r="917">
      <c r="A917" s="28"/>
    </row>
    <row r="918">
      <c r="A918" s="28"/>
    </row>
    <row r="919">
      <c r="A919" s="28"/>
    </row>
    <row r="920">
      <c r="A920" s="28"/>
    </row>
    <row r="921">
      <c r="A921" s="28"/>
    </row>
    <row r="922">
      <c r="A922" s="28"/>
    </row>
    <row r="923">
      <c r="A923" s="28"/>
    </row>
    <row r="924">
      <c r="A924" s="28"/>
    </row>
    <row r="925">
      <c r="A925" s="28"/>
    </row>
    <row r="926">
      <c r="A926" s="28"/>
    </row>
    <row r="927">
      <c r="A927" s="28"/>
    </row>
    <row r="928">
      <c r="A928" s="28"/>
    </row>
    <row r="929">
      <c r="A929" s="28"/>
    </row>
    <row r="930">
      <c r="A930" s="28"/>
    </row>
    <row r="931">
      <c r="A931" s="28"/>
    </row>
    <row r="932">
      <c r="A932" s="28"/>
    </row>
    <row r="933">
      <c r="A933" s="28"/>
    </row>
    <row r="934">
      <c r="A934" s="28"/>
    </row>
    <row r="935">
      <c r="A935" s="28"/>
    </row>
    <row r="936">
      <c r="A936" s="28"/>
    </row>
    <row r="937">
      <c r="A937" s="28"/>
    </row>
    <row r="938">
      <c r="A938" s="28"/>
    </row>
    <row r="939">
      <c r="A939" s="28"/>
    </row>
    <row r="940">
      <c r="A940" s="28"/>
    </row>
    <row r="941">
      <c r="A941" s="28"/>
    </row>
    <row r="942">
      <c r="A942" s="28"/>
    </row>
    <row r="943">
      <c r="A943" s="28"/>
    </row>
    <row r="944">
      <c r="A944" s="28"/>
    </row>
    <row r="945">
      <c r="A945" s="28"/>
    </row>
    <row r="946">
      <c r="A946" s="28"/>
    </row>
    <row r="947">
      <c r="A947" s="28"/>
    </row>
    <row r="948">
      <c r="A948" s="28"/>
    </row>
    <row r="949">
      <c r="A949" s="28"/>
    </row>
    <row r="950">
      <c r="A950" s="28"/>
    </row>
    <row r="951">
      <c r="A951" s="28"/>
    </row>
    <row r="952">
      <c r="A952" s="28"/>
    </row>
    <row r="953">
      <c r="A953" s="28"/>
    </row>
    <row r="954">
      <c r="A954" s="28"/>
    </row>
    <row r="955">
      <c r="A955" s="28"/>
    </row>
    <row r="956">
      <c r="A956" s="28"/>
    </row>
    <row r="957">
      <c r="A957" s="28"/>
    </row>
    <row r="958">
      <c r="A958" s="28"/>
    </row>
    <row r="959">
      <c r="A959" s="28"/>
    </row>
    <row r="960">
      <c r="A960" s="28"/>
    </row>
    <row r="961">
      <c r="A961" s="28"/>
    </row>
    <row r="962">
      <c r="A962" s="28"/>
    </row>
    <row r="963">
      <c r="A963" s="28"/>
    </row>
    <row r="964">
      <c r="A964" s="28"/>
    </row>
    <row r="965">
      <c r="A965" s="28"/>
    </row>
    <row r="966">
      <c r="A966" s="28"/>
    </row>
    <row r="967">
      <c r="A967" s="28"/>
    </row>
    <row r="968">
      <c r="A968" s="28"/>
    </row>
    <row r="969">
      <c r="A969" s="28"/>
    </row>
    <row r="970">
      <c r="A970" s="28"/>
    </row>
    <row r="971">
      <c r="A971" s="28"/>
    </row>
    <row r="972">
      <c r="A972" s="28"/>
    </row>
    <row r="973">
      <c r="A973" s="28"/>
    </row>
    <row r="974">
      <c r="A974" s="28"/>
    </row>
    <row r="975">
      <c r="A975" s="28"/>
    </row>
    <row r="976">
      <c r="A976" s="28"/>
    </row>
    <row r="977">
      <c r="A977" s="28"/>
    </row>
    <row r="978">
      <c r="A978" s="28"/>
    </row>
    <row r="979">
      <c r="A979" s="28"/>
    </row>
    <row r="980">
      <c r="A980" s="28"/>
    </row>
    <row r="981">
      <c r="A981" s="28"/>
    </row>
    <row r="982">
      <c r="A982" s="28"/>
    </row>
    <row r="983">
      <c r="A983" s="28"/>
    </row>
    <row r="984">
      <c r="A984" s="28"/>
    </row>
    <row r="985">
      <c r="A985" s="28"/>
    </row>
    <row r="986">
      <c r="A986" s="28"/>
    </row>
    <row r="987">
      <c r="A987" s="28"/>
    </row>
    <row r="988">
      <c r="A988" s="28"/>
    </row>
    <row r="989">
      <c r="A989" s="28"/>
    </row>
    <row r="990">
      <c r="A990" s="28"/>
    </row>
    <row r="991">
      <c r="A991" s="28"/>
    </row>
    <row r="992">
      <c r="A992" s="28"/>
    </row>
    <row r="993">
      <c r="A993" s="28"/>
    </row>
    <row r="994">
      <c r="A994" s="28"/>
    </row>
    <row r="995">
      <c r="A995" s="28"/>
    </row>
    <row r="996">
      <c r="A996" s="28"/>
    </row>
    <row r="997">
      <c r="A997" s="28"/>
    </row>
    <row r="998">
      <c r="A998" s="28"/>
    </row>
    <row r="999">
      <c r="A999" s="28"/>
    </row>
    <row r="1000">
      <c r="A1000" s="28"/>
    </row>
    <row r="1001">
      <c r="A1001" s="28"/>
    </row>
    <row r="1002">
      <c r="A1002" s="28"/>
    </row>
    <row r="1003">
      <c r="A1003" s="28"/>
    </row>
    <row r="1004">
      <c r="A1004" s="28"/>
    </row>
  </sheetData>
  <drawing r:id="rId1"/>
  <tableParts count="1">
    <tablePart r:id="rId3"/>
  </tableParts>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07.5"/>
    <col customWidth="1" min="2" max="2" width="16.25"/>
    <col customWidth="1" min="3" max="3" width="37.25"/>
    <col customWidth="1" min="4" max="4" width="61.63"/>
    <col customWidth="1" min="5" max="5" width="134.13"/>
    <col customWidth="1" min="6" max="6" width="37.0"/>
    <col customWidth="1" min="7" max="7" width="54.38"/>
    <col customWidth="1" min="8" max="8" width="78.88"/>
    <col customWidth="1" min="9" max="9" width="19.75"/>
    <col customWidth="1" min="10" max="10" width="16.25"/>
    <col customWidth="1" min="11" max="11" width="22.13"/>
    <col customWidth="1" min="12" max="12" width="20.13"/>
    <col customWidth="1" min="13" max="13" width="17.25"/>
  </cols>
  <sheetData>
    <row r="1" ht="22.5" customHeight="1">
      <c r="A1" s="11" t="s">
        <v>12</v>
      </c>
      <c r="B1" s="12" t="s">
        <v>13</v>
      </c>
      <c r="C1" s="12" t="s">
        <v>14</v>
      </c>
      <c r="D1" s="12" t="s">
        <v>15</v>
      </c>
      <c r="E1" s="12" t="s">
        <v>16</v>
      </c>
      <c r="F1" s="12" t="s">
        <v>17</v>
      </c>
      <c r="G1" s="12" t="s">
        <v>18</v>
      </c>
      <c r="H1" s="12" t="s">
        <v>19</v>
      </c>
      <c r="I1" s="2" t="s">
        <v>3</v>
      </c>
      <c r="J1" s="2" t="s">
        <v>4</v>
      </c>
      <c r="K1" s="2" t="s">
        <v>5</v>
      </c>
      <c r="L1" s="2" t="s">
        <v>6</v>
      </c>
      <c r="M1" s="2" t="s">
        <v>7</v>
      </c>
    </row>
    <row r="2">
      <c r="A2" s="51" t="s">
        <v>367</v>
      </c>
      <c r="B2" s="52">
        <v>42747.0</v>
      </c>
      <c r="C2" s="51" t="s">
        <v>368</v>
      </c>
      <c r="D2" s="51" t="s">
        <v>22</v>
      </c>
      <c r="E2" s="53"/>
      <c r="F2" s="53"/>
      <c r="G2" s="51" t="s">
        <v>369</v>
      </c>
      <c r="H2" s="51" t="s">
        <v>370</v>
      </c>
      <c r="I2" s="17"/>
      <c r="J2" s="17"/>
      <c r="K2" s="17"/>
      <c r="L2" s="17"/>
      <c r="M2" s="17"/>
    </row>
    <row r="3">
      <c r="A3" s="54" t="s">
        <v>371</v>
      </c>
      <c r="B3" s="55">
        <v>42748.0</v>
      </c>
      <c r="C3" s="54" t="s">
        <v>289</v>
      </c>
      <c r="D3" s="54" t="s">
        <v>372</v>
      </c>
      <c r="E3" s="53"/>
      <c r="F3" s="53"/>
      <c r="G3" s="51" t="s">
        <v>373</v>
      </c>
      <c r="H3" s="54" t="s">
        <v>374</v>
      </c>
      <c r="I3" s="17"/>
      <c r="J3" s="17"/>
      <c r="K3" s="21"/>
      <c r="L3" s="17"/>
      <c r="M3" s="17"/>
    </row>
    <row r="4">
      <c r="A4" s="51" t="s">
        <v>375</v>
      </c>
      <c r="B4" s="52">
        <v>42753.0</v>
      </c>
      <c r="C4" s="51" t="s">
        <v>368</v>
      </c>
      <c r="D4" s="51" t="s">
        <v>376</v>
      </c>
      <c r="E4" s="56"/>
      <c r="F4" s="53"/>
      <c r="G4" s="51" t="s">
        <v>377</v>
      </c>
      <c r="H4" s="51" t="s">
        <v>378</v>
      </c>
      <c r="I4" s="17"/>
      <c r="J4" s="17"/>
      <c r="K4" s="17"/>
      <c r="L4" s="17"/>
      <c r="M4" s="17"/>
    </row>
    <row r="5">
      <c r="A5" s="51" t="s">
        <v>379</v>
      </c>
      <c r="B5" s="52">
        <v>42755.0</v>
      </c>
      <c r="C5" s="51" t="s">
        <v>380</v>
      </c>
      <c r="D5" s="51" t="s">
        <v>22</v>
      </c>
      <c r="E5" s="53"/>
      <c r="F5" s="53"/>
      <c r="G5" s="51" t="s">
        <v>381</v>
      </c>
      <c r="H5" s="51"/>
      <c r="I5" s="17"/>
      <c r="J5" s="17"/>
      <c r="K5" s="17"/>
      <c r="L5" s="17"/>
      <c r="M5" s="17"/>
    </row>
    <row r="6">
      <c r="A6" s="54" t="s">
        <v>382</v>
      </c>
      <c r="B6" s="55">
        <v>42766.0</v>
      </c>
      <c r="C6" s="54" t="s">
        <v>368</v>
      </c>
      <c r="D6" s="54" t="s">
        <v>383</v>
      </c>
      <c r="E6" s="53"/>
      <c r="F6" s="53"/>
      <c r="G6" s="51"/>
      <c r="H6" s="54" t="s">
        <v>384</v>
      </c>
      <c r="I6" s="17"/>
      <c r="J6" s="17"/>
      <c r="K6" s="21"/>
      <c r="L6" s="17"/>
      <c r="M6" s="17"/>
    </row>
    <row r="7">
      <c r="A7" s="54" t="s">
        <v>385</v>
      </c>
      <c r="B7" s="55">
        <v>42766.0</v>
      </c>
      <c r="C7" s="54" t="s">
        <v>386</v>
      </c>
      <c r="D7" s="54" t="s">
        <v>25</v>
      </c>
      <c r="E7" s="56"/>
      <c r="F7" s="51"/>
      <c r="G7" s="54" t="s">
        <v>387</v>
      </c>
      <c r="H7" s="56"/>
      <c r="I7" s="17"/>
      <c r="J7" s="17"/>
      <c r="K7" s="21"/>
      <c r="L7" s="17"/>
      <c r="M7" s="17"/>
    </row>
    <row r="8">
      <c r="A8" s="54" t="s">
        <v>388</v>
      </c>
      <c r="B8" s="55">
        <v>42767.0</v>
      </c>
      <c r="C8" s="54" t="s">
        <v>389</v>
      </c>
      <c r="D8" s="54" t="s">
        <v>87</v>
      </c>
      <c r="E8" s="53"/>
      <c r="F8" s="53"/>
      <c r="G8" s="53"/>
      <c r="H8" s="54" t="s">
        <v>390</v>
      </c>
      <c r="I8" s="17"/>
      <c r="J8" s="21"/>
      <c r="K8" s="17"/>
      <c r="L8" s="17"/>
      <c r="M8" s="17"/>
    </row>
    <row r="9">
      <c r="A9" s="51" t="s">
        <v>391</v>
      </c>
      <c r="B9" s="52">
        <v>42767.0</v>
      </c>
      <c r="C9" s="51" t="s">
        <v>386</v>
      </c>
      <c r="D9" s="51" t="s">
        <v>25</v>
      </c>
      <c r="E9" s="53"/>
      <c r="F9" s="51" t="s">
        <v>392</v>
      </c>
      <c r="G9" s="54" t="s">
        <v>387</v>
      </c>
      <c r="H9" s="53"/>
      <c r="I9" s="17"/>
      <c r="J9" s="17"/>
      <c r="K9" s="17"/>
      <c r="L9" s="17"/>
      <c r="M9" s="17"/>
    </row>
    <row r="10">
      <c r="A10" s="54" t="s">
        <v>393</v>
      </c>
      <c r="B10" s="55">
        <v>42779.0</v>
      </c>
      <c r="C10" s="54" t="s">
        <v>394</v>
      </c>
      <c r="D10" s="54" t="s">
        <v>395</v>
      </c>
      <c r="E10" s="53"/>
      <c r="F10" s="53"/>
      <c r="G10" s="56"/>
      <c r="H10" s="54" t="s">
        <v>396</v>
      </c>
      <c r="I10" s="17"/>
      <c r="J10" s="17"/>
      <c r="K10" s="21"/>
      <c r="L10" s="17"/>
      <c r="M10" s="17"/>
    </row>
    <row r="11">
      <c r="A11" s="54" t="s">
        <v>397</v>
      </c>
      <c r="B11" s="55">
        <v>42789.0</v>
      </c>
      <c r="C11" s="54" t="s">
        <v>368</v>
      </c>
      <c r="D11" s="54" t="s">
        <v>398</v>
      </c>
      <c r="E11" s="56"/>
      <c r="F11" s="53"/>
      <c r="G11" s="53"/>
      <c r="H11" s="51" t="s">
        <v>399</v>
      </c>
      <c r="I11" s="17"/>
      <c r="J11" s="17"/>
      <c r="K11" s="17"/>
      <c r="L11" s="17"/>
      <c r="M11" s="21"/>
    </row>
    <row r="12">
      <c r="A12" s="54" t="s">
        <v>400</v>
      </c>
      <c r="B12" s="55">
        <v>42791.0</v>
      </c>
      <c r="C12" s="54" t="s">
        <v>401</v>
      </c>
      <c r="D12" s="54" t="s">
        <v>398</v>
      </c>
      <c r="E12" s="53"/>
      <c r="F12" s="54" t="s">
        <v>402</v>
      </c>
      <c r="G12" s="51"/>
      <c r="H12" s="54" t="s">
        <v>403</v>
      </c>
      <c r="I12" s="17"/>
      <c r="J12" s="17"/>
      <c r="K12" s="17"/>
      <c r="L12" s="17"/>
      <c r="M12" s="21"/>
    </row>
    <row r="13">
      <c r="A13" s="54" t="s">
        <v>404</v>
      </c>
      <c r="B13" s="57">
        <v>42795.0</v>
      </c>
      <c r="C13" s="54" t="s">
        <v>368</v>
      </c>
      <c r="D13" s="54" t="s">
        <v>405</v>
      </c>
      <c r="E13" s="53"/>
      <c r="F13" s="53"/>
      <c r="G13" s="56"/>
      <c r="H13" s="54" t="s">
        <v>403</v>
      </c>
      <c r="I13" s="17"/>
      <c r="J13" s="17"/>
      <c r="K13" s="17"/>
      <c r="L13" s="17"/>
      <c r="M13" s="21"/>
    </row>
    <row r="14">
      <c r="A14" s="54" t="s">
        <v>406</v>
      </c>
      <c r="B14" s="57">
        <v>42798.0</v>
      </c>
      <c r="C14" s="54" t="s">
        <v>368</v>
      </c>
      <c r="D14" s="54" t="s">
        <v>407</v>
      </c>
      <c r="E14" s="54" t="s">
        <v>408</v>
      </c>
      <c r="F14" s="53"/>
      <c r="G14" s="56"/>
      <c r="H14" s="53"/>
      <c r="I14" s="21"/>
      <c r="J14" s="17"/>
      <c r="K14" s="17"/>
      <c r="L14" s="17"/>
      <c r="M14" s="17"/>
    </row>
    <row r="15">
      <c r="A15" s="51" t="s">
        <v>409</v>
      </c>
      <c r="B15" s="58">
        <v>42798.0</v>
      </c>
      <c r="C15" s="51" t="s">
        <v>410</v>
      </c>
      <c r="D15" s="51" t="s">
        <v>411</v>
      </c>
      <c r="E15" s="53"/>
      <c r="F15" s="56"/>
      <c r="G15" s="51"/>
      <c r="H15" s="51" t="s">
        <v>412</v>
      </c>
      <c r="I15" s="17"/>
      <c r="J15" s="17"/>
      <c r="K15" s="17"/>
      <c r="L15" s="17"/>
      <c r="M15" s="17"/>
    </row>
    <row r="16">
      <c r="A16" s="51" t="s">
        <v>413</v>
      </c>
      <c r="B16" s="59">
        <v>42823.0</v>
      </c>
      <c r="C16" s="51" t="s">
        <v>414</v>
      </c>
      <c r="D16" s="51" t="s">
        <v>415</v>
      </c>
      <c r="E16" s="53"/>
      <c r="F16" s="53"/>
      <c r="G16" s="53"/>
      <c r="H16" s="51" t="s">
        <v>416</v>
      </c>
      <c r="I16" s="17"/>
      <c r="J16" s="17"/>
      <c r="K16" s="17"/>
      <c r="L16" s="17"/>
      <c r="M16" s="17"/>
    </row>
    <row r="17">
      <c r="A17" s="51" t="s">
        <v>417</v>
      </c>
      <c r="B17" s="58">
        <v>42823.0</v>
      </c>
      <c r="C17" s="51" t="s">
        <v>418</v>
      </c>
      <c r="D17" s="51" t="s">
        <v>22</v>
      </c>
      <c r="E17" s="53"/>
      <c r="F17" s="53"/>
      <c r="G17" s="53"/>
      <c r="H17" s="51" t="s">
        <v>419</v>
      </c>
      <c r="I17" s="17"/>
      <c r="J17" s="17"/>
      <c r="K17" s="17"/>
      <c r="L17" s="17"/>
      <c r="M17" s="17"/>
    </row>
    <row r="18">
      <c r="A18" s="54" t="s">
        <v>420</v>
      </c>
      <c r="B18" s="57">
        <v>42833.0</v>
      </c>
      <c r="C18" s="54" t="s">
        <v>421</v>
      </c>
      <c r="D18" s="54" t="s">
        <v>76</v>
      </c>
      <c r="E18" s="53"/>
      <c r="F18" s="54" t="s">
        <v>422</v>
      </c>
      <c r="G18" s="54" t="s">
        <v>423</v>
      </c>
      <c r="H18" s="53"/>
      <c r="I18" s="17"/>
      <c r="J18" s="17"/>
      <c r="K18" s="17"/>
      <c r="L18" s="21"/>
      <c r="M18" s="17"/>
    </row>
    <row r="19">
      <c r="A19" s="54" t="s">
        <v>424</v>
      </c>
      <c r="B19" s="57">
        <v>42840.0</v>
      </c>
      <c r="C19" s="54" t="s">
        <v>425</v>
      </c>
      <c r="D19" s="54" t="s">
        <v>426</v>
      </c>
      <c r="E19" s="54" t="s">
        <v>427</v>
      </c>
      <c r="F19" s="54" t="s">
        <v>428</v>
      </c>
      <c r="G19" s="54" t="s">
        <v>429</v>
      </c>
      <c r="H19" s="54" t="s">
        <v>430</v>
      </c>
      <c r="I19" s="21"/>
      <c r="J19" s="17"/>
      <c r="K19" s="17"/>
      <c r="L19" s="17"/>
      <c r="M19" s="17"/>
    </row>
    <row r="20">
      <c r="A20" s="51" t="s">
        <v>431</v>
      </c>
      <c r="B20" s="58">
        <v>42845.0</v>
      </c>
      <c r="C20" s="51" t="s">
        <v>432</v>
      </c>
      <c r="D20" s="51" t="s">
        <v>433</v>
      </c>
      <c r="E20" s="53"/>
      <c r="F20" s="53"/>
      <c r="G20" s="53"/>
      <c r="H20" s="56"/>
      <c r="I20" s="17"/>
      <c r="J20" s="17"/>
      <c r="K20" s="17"/>
      <c r="L20" s="17"/>
      <c r="M20" s="17"/>
    </row>
    <row r="21">
      <c r="A21" s="51" t="s">
        <v>434</v>
      </c>
      <c r="B21" s="59">
        <v>42845.0</v>
      </c>
      <c r="C21" s="51" t="s">
        <v>435</v>
      </c>
      <c r="D21" s="51" t="s">
        <v>87</v>
      </c>
      <c r="E21" s="53"/>
      <c r="F21" s="53"/>
      <c r="G21" s="51" t="s">
        <v>436</v>
      </c>
      <c r="H21" s="56"/>
      <c r="I21" s="17"/>
      <c r="J21" s="17"/>
      <c r="K21" s="17"/>
      <c r="L21" s="17"/>
      <c r="M21" s="17"/>
    </row>
    <row r="22">
      <c r="A22" s="54" t="s">
        <v>437</v>
      </c>
      <c r="B22" s="57">
        <v>42851.0</v>
      </c>
      <c r="C22" s="54" t="s">
        <v>438</v>
      </c>
      <c r="D22" s="54" t="s">
        <v>22</v>
      </c>
      <c r="E22" s="54" t="s">
        <v>439</v>
      </c>
      <c r="F22" s="51" t="s">
        <v>440</v>
      </c>
      <c r="G22" s="56"/>
      <c r="H22" s="56"/>
      <c r="I22" s="17"/>
      <c r="J22" s="17"/>
      <c r="K22" s="21"/>
      <c r="L22" s="17"/>
      <c r="M22" s="17"/>
    </row>
    <row r="23">
      <c r="A23" s="54" t="s">
        <v>441</v>
      </c>
      <c r="B23" s="57">
        <v>42863.0</v>
      </c>
      <c r="C23" s="54" t="s">
        <v>442</v>
      </c>
      <c r="D23" s="54" t="s">
        <v>68</v>
      </c>
      <c r="E23" s="54" t="s">
        <v>443</v>
      </c>
      <c r="F23" s="53"/>
      <c r="G23" s="53"/>
      <c r="H23" s="54" t="s">
        <v>444</v>
      </c>
      <c r="I23" s="17"/>
      <c r="J23" s="17"/>
      <c r="K23" s="17"/>
      <c r="L23" s="17"/>
      <c r="M23" s="21"/>
    </row>
    <row r="24">
      <c r="A24" s="54" t="s">
        <v>445</v>
      </c>
      <c r="B24" s="57">
        <v>42881.0</v>
      </c>
      <c r="C24" s="54" t="s">
        <v>446</v>
      </c>
      <c r="D24" s="54" t="s">
        <v>22</v>
      </c>
      <c r="E24" s="54" t="s">
        <v>443</v>
      </c>
      <c r="F24" s="53"/>
      <c r="G24" s="53"/>
      <c r="H24" s="54" t="s">
        <v>447</v>
      </c>
      <c r="I24" s="17"/>
      <c r="J24" s="17"/>
      <c r="K24" s="21"/>
      <c r="L24" s="17"/>
      <c r="M24" s="17"/>
    </row>
    <row r="25">
      <c r="A25" s="54" t="s">
        <v>448</v>
      </c>
      <c r="B25" s="57">
        <v>42882.0</v>
      </c>
      <c r="C25" s="54" t="s">
        <v>449</v>
      </c>
      <c r="D25" s="54" t="s">
        <v>450</v>
      </c>
      <c r="E25" s="54" t="s">
        <v>451</v>
      </c>
      <c r="F25" s="53"/>
      <c r="G25" s="53"/>
      <c r="H25" s="51"/>
      <c r="I25" s="21"/>
      <c r="J25" s="17"/>
      <c r="K25" s="17"/>
      <c r="L25" s="17"/>
      <c r="M25" s="17"/>
    </row>
    <row r="26">
      <c r="A26" s="54" t="s">
        <v>452</v>
      </c>
      <c r="B26" s="57">
        <v>42884.0</v>
      </c>
      <c r="C26" s="54" t="s">
        <v>453</v>
      </c>
      <c r="D26" s="54" t="s">
        <v>454</v>
      </c>
      <c r="E26" s="51"/>
      <c r="F26" s="54" t="s">
        <v>455</v>
      </c>
      <c r="G26" s="54" t="s">
        <v>456</v>
      </c>
      <c r="H26" s="51"/>
      <c r="I26" s="17"/>
      <c r="J26" s="21"/>
      <c r="K26" s="17"/>
      <c r="L26" s="17"/>
      <c r="M26" s="17"/>
    </row>
    <row r="27">
      <c r="A27" s="54" t="s">
        <v>457</v>
      </c>
      <c r="B27" s="57">
        <v>42885.0</v>
      </c>
      <c r="C27" s="54" t="s">
        <v>449</v>
      </c>
      <c r="D27" s="54" t="s">
        <v>458</v>
      </c>
      <c r="E27" s="54" t="s">
        <v>459</v>
      </c>
      <c r="F27" s="53"/>
      <c r="G27" s="53"/>
      <c r="H27" s="54" t="s">
        <v>460</v>
      </c>
      <c r="I27" s="17"/>
      <c r="J27" s="17"/>
      <c r="K27" s="21"/>
      <c r="L27" s="17"/>
      <c r="M27" s="17"/>
    </row>
    <row r="28">
      <c r="A28" s="54" t="s">
        <v>461</v>
      </c>
      <c r="B28" s="57">
        <v>42885.0</v>
      </c>
      <c r="C28" s="54" t="s">
        <v>453</v>
      </c>
      <c r="D28" s="54" t="s">
        <v>454</v>
      </c>
      <c r="E28" s="51"/>
      <c r="F28" s="51" t="s">
        <v>455</v>
      </c>
      <c r="G28" s="51" t="s">
        <v>456</v>
      </c>
      <c r="H28" s="54" t="s">
        <v>462</v>
      </c>
      <c r="I28" s="21"/>
      <c r="J28" s="17"/>
      <c r="K28" s="17"/>
      <c r="L28" s="17"/>
      <c r="M28" s="17"/>
    </row>
    <row r="29">
      <c r="A29" s="54" t="s">
        <v>463</v>
      </c>
      <c r="B29" s="57">
        <v>42885.0</v>
      </c>
      <c r="C29" s="54" t="s">
        <v>464</v>
      </c>
      <c r="D29" s="54" t="s">
        <v>465</v>
      </c>
      <c r="E29" s="54" t="s">
        <v>466</v>
      </c>
      <c r="F29" s="53"/>
      <c r="G29" s="53"/>
      <c r="H29" s="54" t="s">
        <v>467</v>
      </c>
      <c r="I29" s="21"/>
      <c r="J29" s="17"/>
      <c r="K29" s="17"/>
      <c r="L29" s="17"/>
      <c r="M29" s="17"/>
    </row>
    <row r="30">
      <c r="A30" s="54" t="s">
        <v>468</v>
      </c>
      <c r="B30" s="57">
        <v>42885.0</v>
      </c>
      <c r="C30" s="54" t="s">
        <v>368</v>
      </c>
      <c r="D30" s="54" t="s">
        <v>469</v>
      </c>
      <c r="E30" s="51" t="s">
        <v>470</v>
      </c>
      <c r="F30" s="53"/>
      <c r="G30" s="53"/>
      <c r="H30" s="53"/>
      <c r="I30" s="17"/>
      <c r="J30" s="21"/>
      <c r="K30" s="17"/>
      <c r="L30" s="17"/>
      <c r="M30" s="17"/>
    </row>
    <row r="31">
      <c r="A31" s="54" t="s">
        <v>471</v>
      </c>
      <c r="B31" s="57">
        <v>42886.0</v>
      </c>
      <c r="C31" s="54" t="s">
        <v>368</v>
      </c>
      <c r="D31" s="54" t="s">
        <v>120</v>
      </c>
      <c r="E31" s="54" t="s">
        <v>470</v>
      </c>
      <c r="F31" s="56"/>
      <c r="G31" s="53"/>
      <c r="H31" s="54" t="s">
        <v>472</v>
      </c>
      <c r="I31" s="21"/>
      <c r="J31" s="17"/>
      <c r="K31" s="17"/>
      <c r="L31" s="17"/>
      <c r="M31" s="17"/>
    </row>
    <row r="32">
      <c r="A32" s="54" t="s">
        <v>473</v>
      </c>
      <c r="B32" s="57">
        <v>42886.0</v>
      </c>
      <c r="C32" s="54" t="s">
        <v>474</v>
      </c>
      <c r="D32" s="54" t="s">
        <v>87</v>
      </c>
      <c r="E32" s="51" t="s">
        <v>470</v>
      </c>
      <c r="F32" s="53"/>
      <c r="G32" s="56"/>
      <c r="H32" s="54" t="s">
        <v>475</v>
      </c>
      <c r="I32" s="21"/>
      <c r="J32" s="17"/>
      <c r="K32" s="17"/>
      <c r="L32" s="17"/>
      <c r="M32" s="17"/>
    </row>
    <row r="33">
      <c r="A33" s="51" t="s">
        <v>476</v>
      </c>
      <c r="B33" s="58">
        <v>42886.0</v>
      </c>
      <c r="C33" s="51" t="s">
        <v>477</v>
      </c>
      <c r="D33" s="51" t="s">
        <v>478</v>
      </c>
      <c r="E33" s="53"/>
      <c r="F33" s="53"/>
      <c r="G33" s="53"/>
      <c r="H33" s="53"/>
      <c r="I33" s="17"/>
      <c r="J33" s="17"/>
      <c r="K33" s="17"/>
      <c r="L33" s="17"/>
      <c r="M33" s="17"/>
    </row>
    <row r="34">
      <c r="A34" s="54" t="s">
        <v>479</v>
      </c>
      <c r="B34" s="55">
        <v>42888.0</v>
      </c>
      <c r="C34" s="54" t="s">
        <v>480</v>
      </c>
      <c r="D34" s="54" t="s">
        <v>22</v>
      </c>
      <c r="E34" s="56"/>
      <c r="F34" s="56"/>
      <c r="G34" s="56"/>
      <c r="H34" s="54" t="s">
        <v>481</v>
      </c>
      <c r="I34" s="17"/>
      <c r="J34" s="17"/>
      <c r="K34" s="21"/>
      <c r="L34" s="17"/>
      <c r="M34" s="17"/>
    </row>
    <row r="35">
      <c r="A35" s="51" t="s">
        <v>482</v>
      </c>
      <c r="B35" s="52">
        <v>42888.0</v>
      </c>
      <c r="C35" s="51" t="s">
        <v>483</v>
      </c>
      <c r="D35" s="51" t="s">
        <v>186</v>
      </c>
      <c r="E35" s="56"/>
      <c r="F35" s="56"/>
      <c r="G35" s="56"/>
      <c r="H35" s="56"/>
      <c r="I35" s="17"/>
      <c r="J35" s="17"/>
      <c r="K35" s="17"/>
      <c r="L35" s="17"/>
      <c r="M35" s="17"/>
    </row>
    <row r="36">
      <c r="A36" s="51" t="s">
        <v>484</v>
      </c>
      <c r="B36" s="52">
        <v>42889.0</v>
      </c>
      <c r="C36" s="51" t="s">
        <v>485</v>
      </c>
      <c r="D36" s="51" t="s">
        <v>486</v>
      </c>
      <c r="E36" s="53"/>
      <c r="F36" s="53"/>
      <c r="G36" s="53"/>
      <c r="H36" s="56"/>
      <c r="I36" s="17"/>
      <c r="J36" s="17"/>
      <c r="K36" s="17"/>
      <c r="L36" s="17"/>
      <c r="M36" s="17"/>
    </row>
    <row r="37">
      <c r="A37" s="54" t="s">
        <v>487</v>
      </c>
      <c r="B37" s="55">
        <v>42889.0</v>
      </c>
      <c r="C37" s="54" t="s">
        <v>449</v>
      </c>
      <c r="D37" s="54" t="s">
        <v>488</v>
      </c>
      <c r="E37" s="54" t="s">
        <v>489</v>
      </c>
      <c r="F37" s="54" t="s">
        <v>490</v>
      </c>
      <c r="G37" s="54" t="s">
        <v>491</v>
      </c>
      <c r="H37" s="54" t="s">
        <v>492</v>
      </c>
      <c r="I37" s="17"/>
      <c r="J37" s="17"/>
      <c r="K37" s="21"/>
      <c r="L37" s="17"/>
      <c r="M37" s="17"/>
    </row>
    <row r="38">
      <c r="A38" s="54" t="s">
        <v>493</v>
      </c>
      <c r="B38" s="55">
        <v>42889.0</v>
      </c>
      <c r="C38" s="54" t="s">
        <v>494</v>
      </c>
      <c r="D38" s="54" t="s">
        <v>495</v>
      </c>
      <c r="E38" s="54" t="s">
        <v>496</v>
      </c>
      <c r="F38" s="56"/>
      <c r="G38" s="54" t="s">
        <v>497</v>
      </c>
      <c r="H38" s="56"/>
      <c r="I38" s="17"/>
      <c r="J38" s="17"/>
      <c r="K38" s="17"/>
      <c r="L38" s="21"/>
      <c r="M38" s="17"/>
    </row>
    <row r="39">
      <c r="A39" s="54" t="s">
        <v>498</v>
      </c>
      <c r="B39" s="55">
        <v>42889.0</v>
      </c>
      <c r="C39" s="54" t="s">
        <v>259</v>
      </c>
      <c r="D39" s="54" t="s">
        <v>499</v>
      </c>
      <c r="E39" s="54" t="s">
        <v>500</v>
      </c>
      <c r="F39" s="56"/>
      <c r="G39" s="54" t="s">
        <v>501</v>
      </c>
      <c r="H39" s="56"/>
      <c r="I39" s="21"/>
      <c r="J39" s="17"/>
      <c r="K39" s="17"/>
      <c r="L39" s="17"/>
      <c r="M39" s="17"/>
    </row>
    <row r="40">
      <c r="A40" s="51" t="s">
        <v>502</v>
      </c>
      <c r="B40" s="52">
        <v>42889.0</v>
      </c>
      <c r="C40" s="51" t="s">
        <v>503</v>
      </c>
      <c r="D40" s="51" t="s">
        <v>87</v>
      </c>
      <c r="E40" s="56"/>
      <c r="F40" s="56"/>
      <c r="G40" s="56"/>
      <c r="H40" s="56"/>
      <c r="I40" s="17"/>
      <c r="J40" s="17"/>
      <c r="K40" s="17"/>
      <c r="L40" s="17"/>
      <c r="M40" s="17"/>
    </row>
    <row r="41">
      <c r="A41" s="51" t="s">
        <v>504</v>
      </c>
      <c r="B41" s="52">
        <v>42896.0</v>
      </c>
      <c r="C41" s="51" t="s">
        <v>368</v>
      </c>
      <c r="D41" s="51" t="s">
        <v>25</v>
      </c>
      <c r="E41" s="56"/>
      <c r="F41" s="51" t="s">
        <v>440</v>
      </c>
      <c r="G41" s="56"/>
      <c r="H41" s="56"/>
      <c r="I41" s="17"/>
      <c r="J41" s="17"/>
      <c r="K41" s="17"/>
      <c r="L41" s="17"/>
      <c r="M41" s="17"/>
    </row>
    <row r="42">
      <c r="A42" s="51" t="s">
        <v>505</v>
      </c>
      <c r="B42" s="52">
        <v>42896.0</v>
      </c>
      <c r="C42" s="51" t="s">
        <v>506</v>
      </c>
      <c r="D42" s="51" t="s">
        <v>395</v>
      </c>
      <c r="E42" s="56"/>
      <c r="F42" s="51" t="s">
        <v>507</v>
      </c>
      <c r="G42" s="56"/>
      <c r="H42" s="56"/>
      <c r="I42" s="17"/>
      <c r="J42" s="17"/>
      <c r="K42" s="17"/>
      <c r="L42" s="17"/>
      <c r="M42" s="17"/>
    </row>
    <row r="43">
      <c r="A43" s="51" t="s">
        <v>508</v>
      </c>
      <c r="B43" s="52">
        <v>42896.0</v>
      </c>
      <c r="C43" s="51" t="s">
        <v>509</v>
      </c>
      <c r="D43" s="51" t="s">
        <v>510</v>
      </c>
      <c r="E43" s="56"/>
      <c r="F43" s="56"/>
      <c r="G43" s="56"/>
      <c r="H43" s="56"/>
      <c r="I43" s="17"/>
      <c r="J43" s="17"/>
      <c r="K43" s="17"/>
      <c r="L43" s="17"/>
      <c r="M43" s="17"/>
    </row>
    <row r="44">
      <c r="A44" s="54" t="s">
        <v>511</v>
      </c>
      <c r="B44" s="55">
        <v>42898.0</v>
      </c>
      <c r="C44" s="54" t="s">
        <v>449</v>
      </c>
      <c r="D44" s="54" t="s">
        <v>512</v>
      </c>
      <c r="E44" s="54" t="s">
        <v>443</v>
      </c>
      <c r="F44" s="56"/>
      <c r="G44" s="56"/>
      <c r="H44" s="54" t="s">
        <v>513</v>
      </c>
      <c r="I44" s="21"/>
      <c r="J44" s="17"/>
      <c r="K44" s="17"/>
      <c r="L44" s="17"/>
      <c r="M44" s="17"/>
    </row>
    <row r="45">
      <c r="A45" s="54" t="s">
        <v>514</v>
      </c>
      <c r="B45" s="55">
        <v>42898.0</v>
      </c>
      <c r="C45" s="54" t="s">
        <v>368</v>
      </c>
      <c r="D45" s="54" t="s">
        <v>415</v>
      </c>
      <c r="E45" s="56"/>
      <c r="F45" s="51" t="s">
        <v>515</v>
      </c>
      <c r="G45" s="51" t="s">
        <v>516</v>
      </c>
      <c r="H45" s="51" t="s">
        <v>517</v>
      </c>
      <c r="I45" s="17"/>
      <c r="J45" s="17"/>
      <c r="K45" s="21"/>
      <c r="L45" s="17"/>
      <c r="M45" s="17"/>
    </row>
    <row r="46">
      <c r="A46" s="60" t="s">
        <v>518</v>
      </c>
      <c r="B46" s="55">
        <v>42902.0</v>
      </c>
      <c r="C46" s="54" t="s">
        <v>368</v>
      </c>
      <c r="D46" s="54" t="s">
        <v>510</v>
      </c>
      <c r="E46" s="54" t="s">
        <v>519</v>
      </c>
      <c r="F46" s="56"/>
      <c r="G46" s="56"/>
      <c r="H46" s="56"/>
      <c r="I46" s="21"/>
      <c r="J46" s="17"/>
      <c r="K46" s="17"/>
      <c r="L46" s="17"/>
      <c r="M46" s="17"/>
    </row>
    <row r="47">
      <c r="A47" s="54" t="s">
        <v>520</v>
      </c>
      <c r="B47" s="55">
        <v>42903.0</v>
      </c>
      <c r="C47" s="54" t="s">
        <v>521</v>
      </c>
      <c r="D47" s="54" t="s">
        <v>87</v>
      </c>
      <c r="E47" s="54" t="s">
        <v>522</v>
      </c>
      <c r="F47" s="56"/>
      <c r="G47" s="56"/>
      <c r="H47" s="54" t="s">
        <v>523</v>
      </c>
      <c r="I47" s="17"/>
      <c r="J47" s="17"/>
      <c r="K47" s="21"/>
      <c r="L47" s="17"/>
      <c r="M47" s="17"/>
    </row>
    <row r="48">
      <c r="A48" s="54" t="s">
        <v>524</v>
      </c>
      <c r="B48" s="55">
        <v>42906.0</v>
      </c>
      <c r="C48" s="54"/>
      <c r="D48" s="54" t="s">
        <v>56</v>
      </c>
      <c r="E48" s="56"/>
      <c r="F48" s="56"/>
      <c r="G48" s="56"/>
      <c r="H48" s="51"/>
      <c r="I48" s="17"/>
      <c r="J48" s="17"/>
      <c r="K48" s="21"/>
      <c r="L48" s="17"/>
      <c r="M48" s="17"/>
    </row>
    <row r="49">
      <c r="A49" s="54" t="s">
        <v>525</v>
      </c>
      <c r="B49" s="55">
        <v>42906.0</v>
      </c>
      <c r="C49" s="54"/>
      <c r="D49" s="54" t="s">
        <v>495</v>
      </c>
      <c r="E49" s="56"/>
      <c r="F49" s="56"/>
      <c r="G49" s="56"/>
      <c r="H49" s="51"/>
      <c r="I49" s="17"/>
      <c r="J49" s="17"/>
      <c r="K49" s="21"/>
      <c r="L49" s="17"/>
      <c r="M49" s="17"/>
    </row>
    <row r="50">
      <c r="A50" s="60" t="s">
        <v>526</v>
      </c>
      <c r="B50" s="55">
        <v>42910.0</v>
      </c>
      <c r="C50" s="54" t="s">
        <v>449</v>
      </c>
      <c r="D50" s="54" t="s">
        <v>527</v>
      </c>
      <c r="E50" s="56"/>
      <c r="F50" s="56"/>
      <c r="G50" s="56"/>
      <c r="H50" s="54" t="s">
        <v>528</v>
      </c>
      <c r="I50" s="17"/>
      <c r="J50" s="21"/>
      <c r="K50" s="17"/>
      <c r="L50" s="17"/>
      <c r="M50" s="17"/>
    </row>
    <row r="51">
      <c r="A51" s="60" t="s">
        <v>529</v>
      </c>
      <c r="B51" s="55">
        <v>42912.0</v>
      </c>
      <c r="C51" s="54" t="s">
        <v>449</v>
      </c>
      <c r="D51" s="54" t="s">
        <v>530</v>
      </c>
      <c r="E51" s="56"/>
      <c r="F51" s="56"/>
      <c r="G51" s="56"/>
      <c r="H51" s="54" t="s">
        <v>531</v>
      </c>
      <c r="I51" s="17"/>
      <c r="J51" s="21"/>
      <c r="K51" s="17"/>
      <c r="L51" s="17"/>
      <c r="M51" s="17"/>
    </row>
    <row r="52">
      <c r="A52" s="61" t="s">
        <v>532</v>
      </c>
      <c r="B52" s="55">
        <v>42912.0</v>
      </c>
      <c r="C52" s="62" t="s">
        <v>533</v>
      </c>
      <c r="D52" s="62" t="s">
        <v>534</v>
      </c>
      <c r="E52" s="63"/>
      <c r="F52" s="62" t="s">
        <v>535</v>
      </c>
      <c r="G52" s="63"/>
      <c r="H52" s="62" t="s">
        <v>536</v>
      </c>
      <c r="I52" s="17"/>
      <c r="J52" s="17"/>
      <c r="K52" s="17"/>
      <c r="L52" s="17"/>
      <c r="M52" s="21"/>
    </row>
    <row r="53">
      <c r="A53" s="62" t="s">
        <v>537</v>
      </c>
      <c r="B53" s="64">
        <v>42921.0</v>
      </c>
      <c r="C53" s="62" t="s">
        <v>368</v>
      </c>
      <c r="D53" s="62" t="s">
        <v>538</v>
      </c>
      <c r="E53" s="63"/>
      <c r="F53" s="63"/>
      <c r="G53" s="63"/>
      <c r="H53" s="65" t="s">
        <v>539</v>
      </c>
      <c r="I53" s="17"/>
      <c r="J53" s="21"/>
      <c r="K53" s="17"/>
      <c r="L53" s="17"/>
      <c r="M53" s="17"/>
    </row>
    <row r="54">
      <c r="A54" s="65" t="s">
        <v>540</v>
      </c>
      <c r="B54" s="66">
        <v>42934.0</v>
      </c>
      <c r="C54" s="65" t="s">
        <v>541</v>
      </c>
      <c r="D54" s="65" t="s">
        <v>68</v>
      </c>
      <c r="E54" s="63"/>
      <c r="F54" s="63"/>
      <c r="G54" s="65" t="s">
        <v>542</v>
      </c>
      <c r="H54" s="63"/>
      <c r="I54" s="17"/>
      <c r="J54" s="17"/>
      <c r="K54" s="17"/>
      <c r="L54" s="17"/>
      <c r="M54" s="17"/>
    </row>
    <row r="55">
      <c r="A55" s="62" t="s">
        <v>543</v>
      </c>
      <c r="B55" s="64">
        <v>42942.0</v>
      </c>
      <c r="C55" s="62" t="s">
        <v>368</v>
      </c>
      <c r="D55" s="62" t="s">
        <v>162</v>
      </c>
      <c r="E55" s="62" t="s">
        <v>544</v>
      </c>
      <c r="F55" s="62" t="s">
        <v>545</v>
      </c>
      <c r="G55" s="63"/>
      <c r="H55" s="62" t="s">
        <v>546</v>
      </c>
      <c r="I55" s="17"/>
      <c r="J55" s="17"/>
      <c r="K55" s="21"/>
      <c r="L55" s="17"/>
      <c r="M55" s="17"/>
    </row>
    <row r="56">
      <c r="A56" s="62" t="s">
        <v>547</v>
      </c>
      <c r="B56" s="64">
        <v>42968.0</v>
      </c>
      <c r="C56" s="62" t="s">
        <v>361</v>
      </c>
      <c r="D56" s="62" t="s">
        <v>548</v>
      </c>
      <c r="E56" s="63"/>
      <c r="F56" s="62" t="s">
        <v>549</v>
      </c>
      <c r="G56" s="65"/>
      <c r="H56" s="62" t="s">
        <v>550</v>
      </c>
      <c r="I56" s="17"/>
      <c r="J56" s="17"/>
      <c r="K56" s="21"/>
      <c r="L56" s="17"/>
      <c r="M56" s="17"/>
    </row>
    <row r="57">
      <c r="A57" s="65" t="s">
        <v>551</v>
      </c>
      <c r="B57" s="66">
        <v>42969.0</v>
      </c>
      <c r="C57" s="65" t="s">
        <v>485</v>
      </c>
      <c r="D57" s="65" t="s">
        <v>486</v>
      </c>
      <c r="E57" s="63"/>
      <c r="F57" s="63"/>
      <c r="G57" s="63"/>
      <c r="H57" s="65" t="s">
        <v>552</v>
      </c>
      <c r="I57" s="17"/>
      <c r="J57" s="17"/>
      <c r="K57" s="17"/>
      <c r="L57" s="17"/>
      <c r="M57" s="17"/>
    </row>
    <row r="58">
      <c r="A58" s="54" t="s">
        <v>553</v>
      </c>
      <c r="B58" s="55">
        <v>42986.0</v>
      </c>
      <c r="C58" s="54" t="s">
        <v>554</v>
      </c>
      <c r="D58" s="54" t="s">
        <v>162</v>
      </c>
      <c r="E58" s="56"/>
      <c r="F58" s="56"/>
      <c r="G58" s="56"/>
      <c r="H58" s="54" t="s">
        <v>555</v>
      </c>
      <c r="I58" s="17"/>
      <c r="J58" s="17"/>
      <c r="K58" s="21"/>
      <c r="L58" s="17"/>
      <c r="M58" s="17"/>
    </row>
    <row r="59">
      <c r="A59" s="51" t="s">
        <v>556</v>
      </c>
      <c r="B59" s="52">
        <v>42987.0</v>
      </c>
      <c r="C59" s="51" t="s">
        <v>368</v>
      </c>
      <c r="D59" s="51" t="s">
        <v>407</v>
      </c>
      <c r="E59" s="56"/>
      <c r="F59" s="56"/>
      <c r="G59" s="51" t="s">
        <v>557</v>
      </c>
      <c r="H59" s="56"/>
      <c r="I59" s="17"/>
      <c r="J59" s="17"/>
      <c r="K59" s="17"/>
      <c r="L59" s="17"/>
      <c r="M59" s="17"/>
    </row>
    <row r="60">
      <c r="A60" s="54" t="s">
        <v>558</v>
      </c>
      <c r="B60" s="55">
        <v>42990.0</v>
      </c>
      <c r="C60" s="54" t="s">
        <v>559</v>
      </c>
      <c r="D60" s="54" t="s">
        <v>560</v>
      </c>
      <c r="E60" s="56"/>
      <c r="F60" s="54" t="s">
        <v>561</v>
      </c>
      <c r="G60" s="54" t="s">
        <v>562</v>
      </c>
      <c r="H60" s="54" t="s">
        <v>563</v>
      </c>
      <c r="I60" s="17"/>
      <c r="J60" s="17"/>
      <c r="K60" s="17"/>
      <c r="L60" s="21"/>
      <c r="M60" s="17"/>
    </row>
    <row r="61">
      <c r="A61" s="54" t="s">
        <v>564</v>
      </c>
      <c r="B61" s="55">
        <v>43001.0</v>
      </c>
      <c r="C61" s="54" t="s">
        <v>449</v>
      </c>
      <c r="D61" s="54" t="s">
        <v>565</v>
      </c>
      <c r="E61" s="54" t="s">
        <v>566</v>
      </c>
      <c r="F61" s="56"/>
      <c r="G61" s="56"/>
      <c r="H61" s="54" t="s">
        <v>567</v>
      </c>
      <c r="I61" s="21"/>
      <c r="J61" s="17"/>
      <c r="K61" s="17"/>
      <c r="L61" s="17"/>
      <c r="M61" s="17"/>
    </row>
    <row r="62">
      <c r="A62" s="67" t="s">
        <v>568</v>
      </c>
      <c r="B62" s="52">
        <v>43001.0</v>
      </c>
      <c r="C62" s="51" t="s">
        <v>569</v>
      </c>
      <c r="D62" s="51" t="s">
        <v>570</v>
      </c>
      <c r="E62" s="51"/>
      <c r="F62" s="56"/>
      <c r="G62" s="51" t="s">
        <v>571</v>
      </c>
      <c r="H62" s="56"/>
      <c r="I62" s="17"/>
      <c r="J62" s="17"/>
      <c r="K62" s="17"/>
      <c r="L62" s="17"/>
      <c r="M62" s="17"/>
    </row>
    <row r="63">
      <c r="A63" s="51" t="s">
        <v>572</v>
      </c>
      <c r="B63" s="52">
        <v>43010.0</v>
      </c>
      <c r="C63" s="51" t="s">
        <v>368</v>
      </c>
      <c r="D63" s="51" t="s">
        <v>22</v>
      </c>
      <c r="E63" s="56"/>
      <c r="F63" s="56"/>
      <c r="G63" s="51" t="s">
        <v>573</v>
      </c>
      <c r="H63" s="56"/>
      <c r="I63" s="17"/>
      <c r="J63" s="17"/>
      <c r="K63" s="17"/>
      <c r="L63" s="17"/>
      <c r="M63" s="17"/>
    </row>
    <row r="64">
      <c r="A64" s="51" t="s">
        <v>574</v>
      </c>
      <c r="B64" s="52">
        <v>43017.0</v>
      </c>
      <c r="C64" s="51" t="s">
        <v>480</v>
      </c>
      <c r="D64" s="51" t="s">
        <v>22</v>
      </c>
      <c r="E64" s="51" t="s">
        <v>575</v>
      </c>
      <c r="F64" s="56"/>
      <c r="G64" s="56"/>
      <c r="H64" s="51" t="s">
        <v>576</v>
      </c>
      <c r="I64" s="17"/>
      <c r="J64" s="17"/>
      <c r="K64" s="17"/>
      <c r="L64" s="17"/>
      <c r="M64" s="17"/>
    </row>
    <row r="65">
      <c r="A65" s="51" t="s">
        <v>577</v>
      </c>
      <c r="B65" s="52">
        <v>43022.0</v>
      </c>
      <c r="C65" s="51" t="s">
        <v>578</v>
      </c>
      <c r="D65" s="51" t="s">
        <v>22</v>
      </c>
      <c r="E65" s="56"/>
      <c r="F65" s="56"/>
      <c r="G65" s="51" t="s">
        <v>579</v>
      </c>
      <c r="H65" s="56"/>
      <c r="I65" s="17"/>
      <c r="J65" s="17"/>
      <c r="K65" s="17"/>
      <c r="L65" s="17"/>
      <c r="M65" s="17"/>
    </row>
    <row r="66">
      <c r="A66" s="51" t="s">
        <v>580</v>
      </c>
      <c r="B66" s="52">
        <v>43047.0</v>
      </c>
      <c r="C66" s="51" t="s">
        <v>414</v>
      </c>
      <c r="D66" s="51" t="s">
        <v>415</v>
      </c>
      <c r="E66" s="56"/>
      <c r="F66" s="56"/>
      <c r="G66" s="56"/>
      <c r="H66" s="51" t="s">
        <v>581</v>
      </c>
      <c r="I66" s="17"/>
      <c r="J66" s="17"/>
      <c r="K66" s="17"/>
      <c r="L66" s="17"/>
      <c r="M66" s="17"/>
    </row>
    <row r="67">
      <c r="A67" s="54" t="s">
        <v>582</v>
      </c>
      <c r="B67" s="55">
        <v>43067.0</v>
      </c>
      <c r="C67" s="54" t="s">
        <v>368</v>
      </c>
      <c r="D67" s="54" t="s">
        <v>76</v>
      </c>
      <c r="E67" s="54" t="s">
        <v>583</v>
      </c>
      <c r="F67" s="56"/>
      <c r="G67" s="54" t="s">
        <v>584</v>
      </c>
      <c r="H67" s="56"/>
      <c r="I67" s="17"/>
      <c r="J67" s="17"/>
      <c r="K67" s="17"/>
      <c r="L67" s="21"/>
      <c r="M67" s="17"/>
    </row>
    <row r="68">
      <c r="A68" s="54" t="s">
        <v>585</v>
      </c>
      <c r="B68" s="55">
        <v>43089.0</v>
      </c>
      <c r="C68" s="54"/>
      <c r="D68" s="54" t="s">
        <v>56</v>
      </c>
      <c r="E68" s="54" t="s">
        <v>466</v>
      </c>
      <c r="F68" s="56"/>
      <c r="G68" s="56"/>
      <c r="H68" s="54" t="s">
        <v>586</v>
      </c>
      <c r="I68" s="21"/>
      <c r="J68" s="17"/>
      <c r="K68" s="17"/>
      <c r="L68" s="17"/>
      <c r="M68" s="17"/>
    </row>
    <row r="69">
      <c r="A69" s="54" t="s">
        <v>587</v>
      </c>
      <c r="B69" s="55">
        <v>43092.0</v>
      </c>
      <c r="C69" s="54" t="s">
        <v>449</v>
      </c>
      <c r="D69" s="54" t="s">
        <v>588</v>
      </c>
      <c r="E69" s="54" t="s">
        <v>589</v>
      </c>
      <c r="F69" s="56"/>
      <c r="G69" s="56"/>
      <c r="H69" s="51" t="s">
        <v>590</v>
      </c>
      <c r="I69" s="21"/>
      <c r="J69" s="17"/>
      <c r="K69" s="17"/>
      <c r="L69" s="17"/>
      <c r="M69" s="17"/>
    </row>
    <row r="70">
      <c r="A70" s="51" t="s">
        <v>591</v>
      </c>
      <c r="B70" s="52">
        <v>43097.0</v>
      </c>
      <c r="C70" s="51" t="s">
        <v>592</v>
      </c>
      <c r="D70" s="51" t="s">
        <v>120</v>
      </c>
      <c r="E70" s="51" t="s">
        <v>593</v>
      </c>
      <c r="F70" s="56"/>
      <c r="G70" s="56"/>
      <c r="H70" s="17"/>
      <c r="I70" s="17"/>
      <c r="J70" s="17"/>
      <c r="K70" s="17"/>
      <c r="L70" s="17"/>
      <c r="M70" s="17"/>
    </row>
    <row r="71">
      <c r="A71" s="54" t="s">
        <v>594</v>
      </c>
      <c r="B71" s="55">
        <v>43099.0</v>
      </c>
      <c r="C71" s="54" t="s">
        <v>595</v>
      </c>
      <c r="D71" s="54" t="s">
        <v>120</v>
      </c>
      <c r="E71" s="54" t="s">
        <v>596</v>
      </c>
      <c r="F71" s="51" t="s">
        <v>597</v>
      </c>
      <c r="G71" s="56"/>
      <c r="H71" s="56"/>
      <c r="I71" s="21"/>
      <c r="J71" s="17"/>
      <c r="K71" s="17"/>
      <c r="L71" s="17"/>
      <c r="M71" s="17"/>
    </row>
    <row r="72">
      <c r="A72" s="28"/>
    </row>
    <row r="73">
      <c r="A73" s="28"/>
    </row>
    <row r="74">
      <c r="A74" s="28"/>
    </row>
    <row r="75">
      <c r="A75" s="28"/>
    </row>
    <row r="76">
      <c r="A76" s="28"/>
    </row>
    <row r="77">
      <c r="A77" s="28"/>
    </row>
    <row r="78">
      <c r="A78" s="28"/>
    </row>
    <row r="79">
      <c r="A79" s="28"/>
    </row>
    <row r="80">
      <c r="A80" s="28"/>
    </row>
    <row r="81">
      <c r="A81" s="28"/>
    </row>
    <row r="82">
      <c r="A82" s="28"/>
    </row>
    <row r="83">
      <c r="A83" s="28"/>
    </row>
    <row r="84">
      <c r="A84" s="28"/>
    </row>
    <row r="85">
      <c r="A85" s="28"/>
    </row>
    <row r="86">
      <c r="A86" s="28"/>
    </row>
    <row r="87">
      <c r="A87" s="28"/>
    </row>
    <row r="88">
      <c r="A88" s="28"/>
    </row>
    <row r="89">
      <c r="A89" s="28"/>
    </row>
    <row r="90">
      <c r="A90" s="28"/>
    </row>
    <row r="91">
      <c r="A91" s="28"/>
    </row>
    <row r="92">
      <c r="A92" s="28"/>
    </row>
    <row r="93">
      <c r="A93" s="28"/>
    </row>
    <row r="94">
      <c r="A94" s="28"/>
    </row>
    <row r="95">
      <c r="A95" s="28"/>
    </row>
    <row r="96">
      <c r="A96" s="28"/>
    </row>
    <row r="97">
      <c r="A97" s="28"/>
    </row>
    <row r="98">
      <c r="A98" s="28"/>
    </row>
    <row r="99">
      <c r="A99" s="28"/>
    </row>
    <row r="100">
      <c r="A100" s="28"/>
    </row>
    <row r="101">
      <c r="A101" s="28"/>
    </row>
    <row r="102">
      <c r="A102" s="28"/>
    </row>
    <row r="103">
      <c r="A103" s="28"/>
    </row>
    <row r="104">
      <c r="A104" s="28"/>
    </row>
    <row r="105">
      <c r="A105" s="28"/>
    </row>
    <row r="106">
      <c r="A106" s="28"/>
    </row>
    <row r="107">
      <c r="A107" s="28"/>
    </row>
    <row r="108">
      <c r="A108" s="28"/>
    </row>
    <row r="109">
      <c r="A109" s="28"/>
    </row>
    <row r="110">
      <c r="A110" s="28"/>
    </row>
    <row r="111">
      <c r="A111" s="28"/>
    </row>
    <row r="112">
      <c r="A112" s="28"/>
    </row>
    <row r="113">
      <c r="A113" s="28"/>
    </row>
    <row r="114">
      <c r="A114" s="28"/>
    </row>
    <row r="115">
      <c r="A115" s="28"/>
    </row>
    <row r="116">
      <c r="A116" s="28"/>
    </row>
    <row r="117">
      <c r="A117" s="28"/>
    </row>
    <row r="118">
      <c r="A118" s="28"/>
    </row>
    <row r="119">
      <c r="A119" s="28"/>
    </row>
    <row r="120">
      <c r="A120" s="28"/>
    </row>
    <row r="121">
      <c r="A121" s="28"/>
    </row>
    <row r="122">
      <c r="A122" s="28"/>
    </row>
    <row r="123">
      <c r="A123" s="28"/>
    </row>
    <row r="124">
      <c r="A124" s="28"/>
    </row>
    <row r="125">
      <c r="A125" s="28"/>
    </row>
    <row r="126">
      <c r="A126" s="28"/>
    </row>
    <row r="127">
      <c r="A127" s="28"/>
    </row>
    <row r="128">
      <c r="A128" s="28"/>
    </row>
    <row r="129">
      <c r="A129" s="28"/>
    </row>
    <row r="130">
      <c r="A130" s="28"/>
    </row>
    <row r="131">
      <c r="A131" s="28"/>
    </row>
    <row r="132">
      <c r="A132" s="28"/>
    </row>
    <row r="133">
      <c r="A133" s="28"/>
    </row>
    <row r="134">
      <c r="A134" s="28"/>
    </row>
    <row r="135">
      <c r="A135" s="28"/>
    </row>
    <row r="136">
      <c r="A136" s="28"/>
    </row>
    <row r="137">
      <c r="A137" s="28"/>
    </row>
    <row r="138">
      <c r="A138" s="28"/>
    </row>
    <row r="139">
      <c r="A139" s="28"/>
    </row>
    <row r="140">
      <c r="A140" s="28"/>
    </row>
    <row r="141">
      <c r="A141" s="28"/>
    </row>
    <row r="142">
      <c r="A142" s="28"/>
    </row>
    <row r="143">
      <c r="A143" s="28"/>
    </row>
    <row r="144">
      <c r="A144" s="28"/>
    </row>
    <row r="145">
      <c r="A145" s="28"/>
    </row>
    <row r="146">
      <c r="A146" s="28"/>
    </row>
    <row r="147">
      <c r="A147" s="28"/>
    </row>
    <row r="148">
      <c r="A148" s="28"/>
    </row>
    <row r="149">
      <c r="A149" s="28"/>
    </row>
    <row r="150">
      <c r="A150" s="28"/>
    </row>
    <row r="151">
      <c r="A151" s="28"/>
    </row>
    <row r="152">
      <c r="A152" s="28"/>
    </row>
    <row r="153">
      <c r="A153" s="28"/>
    </row>
    <row r="154">
      <c r="A154" s="28"/>
    </row>
    <row r="155">
      <c r="A155" s="28"/>
    </row>
    <row r="156">
      <c r="A156" s="28"/>
    </row>
    <row r="157">
      <c r="A157" s="28"/>
    </row>
    <row r="158">
      <c r="A158" s="28"/>
    </row>
    <row r="159">
      <c r="A159" s="28"/>
    </row>
    <row r="160">
      <c r="A160" s="28"/>
    </row>
    <row r="161">
      <c r="A161" s="28"/>
    </row>
    <row r="162">
      <c r="A162" s="28"/>
    </row>
    <row r="163">
      <c r="A163" s="28"/>
    </row>
    <row r="164">
      <c r="A164" s="28"/>
    </row>
    <row r="165">
      <c r="A165" s="28"/>
    </row>
    <row r="166">
      <c r="A166" s="28"/>
    </row>
    <row r="167">
      <c r="A167" s="28"/>
    </row>
    <row r="168">
      <c r="A168" s="28"/>
    </row>
    <row r="169">
      <c r="A169" s="28"/>
    </row>
    <row r="170">
      <c r="A170" s="28"/>
    </row>
    <row r="171">
      <c r="A171" s="28"/>
    </row>
    <row r="172">
      <c r="A172" s="28"/>
    </row>
    <row r="173">
      <c r="A173" s="28"/>
    </row>
    <row r="174">
      <c r="A174" s="28"/>
    </row>
    <row r="175">
      <c r="A175" s="28"/>
    </row>
    <row r="176">
      <c r="A176" s="28"/>
    </row>
    <row r="177">
      <c r="A177" s="28"/>
    </row>
    <row r="178">
      <c r="A178" s="28"/>
    </row>
    <row r="179">
      <c r="A179" s="28"/>
    </row>
    <row r="180">
      <c r="A180" s="28"/>
    </row>
    <row r="181">
      <c r="A181" s="28"/>
    </row>
    <row r="182">
      <c r="A182" s="28"/>
    </row>
    <row r="183">
      <c r="A183" s="28"/>
    </row>
    <row r="184">
      <c r="A184" s="28"/>
    </row>
    <row r="185">
      <c r="A185" s="28"/>
    </row>
    <row r="186">
      <c r="A186" s="28"/>
    </row>
    <row r="187">
      <c r="A187" s="28"/>
    </row>
    <row r="188">
      <c r="A188" s="28"/>
    </row>
    <row r="189">
      <c r="A189" s="28"/>
    </row>
    <row r="190">
      <c r="A190" s="28"/>
    </row>
    <row r="191">
      <c r="A191" s="28"/>
    </row>
    <row r="192">
      <c r="A192" s="28"/>
    </row>
    <row r="193">
      <c r="A193" s="28"/>
    </row>
    <row r="194">
      <c r="A194" s="28"/>
    </row>
    <row r="195">
      <c r="A195" s="28"/>
    </row>
    <row r="196">
      <c r="A196" s="28"/>
    </row>
    <row r="197">
      <c r="A197" s="28"/>
    </row>
    <row r="198">
      <c r="A198" s="28"/>
    </row>
    <row r="199">
      <c r="A199" s="28"/>
    </row>
    <row r="200">
      <c r="A200" s="28"/>
    </row>
    <row r="201">
      <c r="A201" s="28"/>
    </row>
    <row r="202">
      <c r="A202" s="28"/>
    </row>
    <row r="203">
      <c r="A203" s="28"/>
    </row>
    <row r="204">
      <c r="A204" s="28"/>
    </row>
    <row r="205">
      <c r="A205" s="28"/>
    </row>
    <row r="206">
      <c r="A206" s="28"/>
    </row>
    <row r="207">
      <c r="A207" s="28"/>
    </row>
    <row r="208">
      <c r="A208" s="28"/>
    </row>
    <row r="209">
      <c r="A209" s="28"/>
    </row>
    <row r="210">
      <c r="A210" s="28"/>
    </row>
    <row r="211">
      <c r="A211" s="28"/>
    </row>
    <row r="212">
      <c r="A212" s="28"/>
    </row>
    <row r="213">
      <c r="A213" s="28"/>
    </row>
    <row r="214">
      <c r="A214" s="28"/>
    </row>
    <row r="215">
      <c r="A215" s="28"/>
    </row>
    <row r="216">
      <c r="A216" s="28"/>
    </row>
    <row r="217">
      <c r="A217" s="28"/>
    </row>
    <row r="218">
      <c r="A218" s="28"/>
    </row>
    <row r="219">
      <c r="A219" s="28"/>
    </row>
    <row r="220">
      <c r="A220" s="28"/>
    </row>
    <row r="221">
      <c r="A221" s="28"/>
    </row>
    <row r="222">
      <c r="A222" s="28"/>
    </row>
    <row r="223">
      <c r="A223" s="28"/>
    </row>
    <row r="224">
      <c r="A224" s="28"/>
    </row>
    <row r="225">
      <c r="A225" s="28"/>
    </row>
    <row r="226">
      <c r="A226" s="28"/>
    </row>
    <row r="227">
      <c r="A227" s="28"/>
    </row>
    <row r="228">
      <c r="A228" s="28"/>
    </row>
    <row r="229">
      <c r="A229" s="28"/>
    </row>
    <row r="230">
      <c r="A230" s="28"/>
    </row>
    <row r="231">
      <c r="A231" s="28"/>
    </row>
    <row r="232">
      <c r="A232" s="28"/>
    </row>
    <row r="233">
      <c r="A233" s="28"/>
    </row>
    <row r="234">
      <c r="A234" s="28"/>
    </row>
    <row r="235">
      <c r="A235" s="28"/>
    </row>
    <row r="236">
      <c r="A236" s="28"/>
    </row>
    <row r="237">
      <c r="A237" s="28"/>
    </row>
    <row r="238">
      <c r="A238" s="28"/>
    </row>
    <row r="239">
      <c r="A239" s="28"/>
    </row>
    <row r="240">
      <c r="A240" s="28"/>
    </row>
    <row r="241">
      <c r="A241" s="28"/>
    </row>
    <row r="242">
      <c r="A242" s="28"/>
    </row>
    <row r="243">
      <c r="A243" s="28"/>
    </row>
    <row r="244">
      <c r="A244" s="28"/>
    </row>
    <row r="245">
      <c r="A245" s="28"/>
    </row>
    <row r="246">
      <c r="A246" s="28"/>
    </row>
    <row r="247">
      <c r="A247" s="28"/>
    </row>
    <row r="248">
      <c r="A248" s="28"/>
    </row>
    <row r="249">
      <c r="A249" s="28"/>
    </row>
    <row r="250">
      <c r="A250" s="28"/>
    </row>
    <row r="251">
      <c r="A251" s="28"/>
    </row>
    <row r="252">
      <c r="A252" s="28"/>
    </row>
    <row r="253">
      <c r="A253" s="28"/>
    </row>
    <row r="254">
      <c r="A254" s="28"/>
    </row>
    <row r="255">
      <c r="A255" s="28"/>
    </row>
    <row r="256">
      <c r="A256" s="28"/>
    </row>
    <row r="257">
      <c r="A257" s="28"/>
    </row>
    <row r="258">
      <c r="A258" s="28"/>
    </row>
    <row r="259">
      <c r="A259" s="28"/>
    </row>
    <row r="260">
      <c r="A260" s="28"/>
    </row>
    <row r="261">
      <c r="A261" s="28"/>
    </row>
    <row r="262">
      <c r="A262" s="28"/>
    </row>
    <row r="263">
      <c r="A263" s="28"/>
    </row>
    <row r="264">
      <c r="A264" s="28"/>
    </row>
    <row r="265">
      <c r="A265" s="28"/>
    </row>
    <row r="266">
      <c r="A266" s="28"/>
    </row>
    <row r="267">
      <c r="A267" s="28"/>
    </row>
    <row r="268">
      <c r="A268" s="28"/>
    </row>
    <row r="269">
      <c r="A269" s="28"/>
    </row>
    <row r="270">
      <c r="A270" s="28"/>
    </row>
    <row r="271">
      <c r="A271" s="28"/>
    </row>
    <row r="272">
      <c r="A272" s="28"/>
    </row>
    <row r="273">
      <c r="A273" s="28"/>
    </row>
    <row r="274">
      <c r="A274" s="28"/>
    </row>
    <row r="275">
      <c r="A275" s="28"/>
    </row>
    <row r="276">
      <c r="A276" s="28"/>
    </row>
    <row r="277">
      <c r="A277" s="28"/>
    </row>
    <row r="278">
      <c r="A278" s="28"/>
    </row>
    <row r="279">
      <c r="A279" s="28"/>
    </row>
    <row r="280">
      <c r="A280" s="28"/>
    </row>
    <row r="281">
      <c r="A281" s="28"/>
    </row>
    <row r="282">
      <c r="A282" s="28"/>
    </row>
    <row r="283">
      <c r="A283" s="28"/>
    </row>
    <row r="284">
      <c r="A284" s="28"/>
    </row>
    <row r="285">
      <c r="A285" s="28"/>
    </row>
    <row r="286">
      <c r="A286" s="28"/>
    </row>
    <row r="287">
      <c r="A287" s="28"/>
    </row>
    <row r="288">
      <c r="A288" s="28"/>
    </row>
    <row r="289">
      <c r="A289" s="28"/>
    </row>
    <row r="290">
      <c r="A290" s="28"/>
    </row>
    <row r="291">
      <c r="A291" s="28"/>
    </row>
    <row r="292">
      <c r="A292" s="28"/>
    </row>
    <row r="293">
      <c r="A293" s="28"/>
    </row>
    <row r="294">
      <c r="A294" s="28"/>
    </row>
    <row r="295">
      <c r="A295" s="28"/>
    </row>
    <row r="296">
      <c r="A296" s="28"/>
    </row>
    <row r="297">
      <c r="A297" s="28"/>
    </row>
    <row r="298">
      <c r="A298" s="28"/>
    </row>
    <row r="299">
      <c r="A299" s="28"/>
    </row>
    <row r="300">
      <c r="A300" s="28"/>
    </row>
    <row r="301">
      <c r="A301" s="28"/>
    </row>
    <row r="302">
      <c r="A302" s="28"/>
    </row>
    <row r="303">
      <c r="A303" s="28"/>
    </row>
    <row r="304">
      <c r="A304" s="28"/>
    </row>
    <row r="305">
      <c r="A305" s="28"/>
    </row>
    <row r="306">
      <c r="A306" s="28"/>
    </row>
    <row r="307">
      <c r="A307" s="28"/>
    </row>
    <row r="308">
      <c r="A308" s="28"/>
    </row>
    <row r="309">
      <c r="A309" s="28"/>
    </row>
    <row r="310">
      <c r="A310" s="28"/>
    </row>
    <row r="311">
      <c r="A311" s="28"/>
    </row>
    <row r="312">
      <c r="A312" s="28"/>
    </row>
    <row r="313">
      <c r="A313" s="28"/>
    </row>
    <row r="314">
      <c r="A314" s="28"/>
    </row>
    <row r="315">
      <c r="A315" s="28"/>
    </row>
    <row r="316">
      <c r="A316" s="28"/>
    </row>
    <row r="317">
      <c r="A317" s="28"/>
    </row>
    <row r="318">
      <c r="A318" s="28"/>
    </row>
    <row r="319">
      <c r="A319" s="28"/>
    </row>
    <row r="320">
      <c r="A320" s="28"/>
    </row>
    <row r="321">
      <c r="A321" s="28"/>
    </row>
    <row r="322">
      <c r="A322" s="28"/>
    </row>
    <row r="323">
      <c r="A323" s="28"/>
    </row>
    <row r="324">
      <c r="A324" s="28"/>
    </row>
    <row r="325">
      <c r="A325" s="28"/>
    </row>
    <row r="326">
      <c r="A326" s="28"/>
    </row>
    <row r="327">
      <c r="A327" s="28"/>
    </row>
    <row r="328">
      <c r="A328" s="28"/>
    </row>
    <row r="329">
      <c r="A329" s="28"/>
    </row>
    <row r="330">
      <c r="A330" s="28"/>
    </row>
    <row r="331">
      <c r="A331" s="28"/>
    </row>
    <row r="332">
      <c r="A332" s="28"/>
    </row>
    <row r="333">
      <c r="A333" s="28"/>
    </row>
    <row r="334">
      <c r="A334" s="28"/>
    </row>
    <row r="335">
      <c r="A335" s="28"/>
    </row>
    <row r="336">
      <c r="A336" s="28"/>
    </row>
    <row r="337">
      <c r="A337" s="28"/>
    </row>
    <row r="338">
      <c r="A338" s="28"/>
    </row>
    <row r="339">
      <c r="A339" s="28"/>
    </row>
    <row r="340">
      <c r="A340" s="28"/>
    </row>
    <row r="341">
      <c r="A341" s="28"/>
    </row>
    <row r="342">
      <c r="A342" s="28"/>
    </row>
    <row r="343">
      <c r="A343" s="28"/>
    </row>
    <row r="344">
      <c r="A344" s="28"/>
    </row>
    <row r="345">
      <c r="A345" s="28"/>
    </row>
    <row r="346">
      <c r="A346" s="28"/>
    </row>
    <row r="347">
      <c r="A347" s="28"/>
    </row>
    <row r="348">
      <c r="A348" s="28"/>
    </row>
    <row r="349">
      <c r="A349" s="28"/>
    </row>
    <row r="350">
      <c r="A350" s="28"/>
    </row>
    <row r="351">
      <c r="A351" s="28"/>
    </row>
    <row r="352">
      <c r="A352" s="28"/>
    </row>
    <row r="353">
      <c r="A353" s="28"/>
    </row>
    <row r="354">
      <c r="A354" s="28"/>
    </row>
    <row r="355">
      <c r="A355" s="28"/>
    </row>
    <row r="356">
      <c r="A356" s="28"/>
    </row>
    <row r="357">
      <c r="A357" s="28"/>
    </row>
    <row r="358">
      <c r="A358" s="28"/>
    </row>
    <row r="359">
      <c r="A359" s="28"/>
    </row>
    <row r="360">
      <c r="A360" s="28"/>
    </row>
    <row r="361">
      <c r="A361" s="28"/>
    </row>
    <row r="362">
      <c r="A362" s="28"/>
    </row>
    <row r="363">
      <c r="A363" s="28"/>
    </row>
    <row r="364">
      <c r="A364" s="28"/>
    </row>
    <row r="365">
      <c r="A365" s="28"/>
    </row>
    <row r="366">
      <c r="A366" s="28"/>
    </row>
    <row r="367">
      <c r="A367" s="28"/>
    </row>
    <row r="368">
      <c r="A368" s="28"/>
    </row>
    <row r="369">
      <c r="A369" s="28"/>
    </row>
    <row r="370">
      <c r="A370" s="28"/>
    </row>
    <row r="371">
      <c r="A371" s="28"/>
    </row>
    <row r="372">
      <c r="A372" s="28"/>
    </row>
    <row r="373">
      <c r="A373" s="28"/>
    </row>
    <row r="374">
      <c r="A374" s="28"/>
    </row>
    <row r="375">
      <c r="A375" s="28"/>
    </row>
    <row r="376">
      <c r="A376" s="28"/>
    </row>
    <row r="377">
      <c r="A377" s="28"/>
    </row>
    <row r="378">
      <c r="A378" s="28"/>
    </row>
    <row r="379">
      <c r="A379" s="28"/>
    </row>
    <row r="380">
      <c r="A380" s="28"/>
    </row>
    <row r="381">
      <c r="A381" s="28"/>
    </row>
    <row r="382">
      <c r="A382" s="28"/>
    </row>
    <row r="383">
      <c r="A383" s="28"/>
    </row>
    <row r="384">
      <c r="A384" s="28"/>
    </row>
    <row r="385">
      <c r="A385" s="28"/>
    </row>
    <row r="386">
      <c r="A386" s="28"/>
    </row>
    <row r="387">
      <c r="A387" s="28"/>
    </row>
    <row r="388">
      <c r="A388" s="28"/>
    </row>
    <row r="389">
      <c r="A389" s="28"/>
    </row>
    <row r="390">
      <c r="A390" s="28"/>
    </row>
    <row r="391">
      <c r="A391" s="28"/>
    </row>
    <row r="392">
      <c r="A392" s="28"/>
    </row>
    <row r="393">
      <c r="A393" s="28"/>
    </row>
    <row r="394">
      <c r="A394" s="28"/>
    </row>
    <row r="395">
      <c r="A395" s="28"/>
    </row>
    <row r="396">
      <c r="A396" s="28"/>
    </row>
    <row r="397">
      <c r="A397" s="28"/>
    </row>
    <row r="398">
      <c r="A398" s="28"/>
    </row>
    <row r="399">
      <c r="A399" s="28"/>
    </row>
    <row r="400">
      <c r="A400" s="28"/>
    </row>
    <row r="401">
      <c r="A401" s="28"/>
    </row>
    <row r="402">
      <c r="A402" s="28"/>
    </row>
    <row r="403">
      <c r="A403" s="28"/>
    </row>
    <row r="404">
      <c r="A404" s="28"/>
    </row>
    <row r="405">
      <c r="A405" s="28"/>
    </row>
    <row r="406">
      <c r="A406" s="28"/>
    </row>
    <row r="407">
      <c r="A407" s="28"/>
    </row>
    <row r="408">
      <c r="A408" s="28"/>
    </row>
    <row r="409">
      <c r="A409" s="28"/>
    </row>
    <row r="410">
      <c r="A410" s="28"/>
    </row>
    <row r="411">
      <c r="A411" s="28"/>
    </row>
    <row r="412">
      <c r="A412" s="28"/>
    </row>
    <row r="413">
      <c r="A413" s="28"/>
    </row>
    <row r="414">
      <c r="A414" s="28"/>
    </row>
    <row r="415">
      <c r="A415" s="28"/>
    </row>
    <row r="416">
      <c r="A416" s="28"/>
    </row>
    <row r="417">
      <c r="A417" s="28"/>
    </row>
    <row r="418">
      <c r="A418" s="28"/>
    </row>
    <row r="419">
      <c r="A419" s="28"/>
    </row>
    <row r="420">
      <c r="A420" s="28"/>
    </row>
    <row r="421">
      <c r="A421" s="28"/>
    </row>
    <row r="422">
      <c r="A422" s="28"/>
    </row>
    <row r="423">
      <c r="A423" s="28"/>
    </row>
    <row r="424">
      <c r="A424" s="28"/>
    </row>
    <row r="425">
      <c r="A425" s="28"/>
    </row>
    <row r="426">
      <c r="A426" s="28"/>
    </row>
    <row r="427">
      <c r="A427" s="28"/>
    </row>
    <row r="428">
      <c r="A428" s="28"/>
    </row>
    <row r="429">
      <c r="A429" s="28"/>
    </row>
    <row r="430">
      <c r="A430" s="28"/>
    </row>
    <row r="431">
      <c r="A431" s="28"/>
    </row>
    <row r="432">
      <c r="A432" s="28"/>
    </row>
    <row r="433">
      <c r="A433" s="28"/>
    </row>
    <row r="434">
      <c r="A434" s="28"/>
    </row>
    <row r="435">
      <c r="A435" s="28"/>
    </row>
    <row r="436">
      <c r="A436" s="28"/>
    </row>
    <row r="437">
      <c r="A437" s="28"/>
    </row>
    <row r="438">
      <c r="A438" s="28"/>
    </row>
    <row r="439">
      <c r="A439" s="28"/>
    </row>
    <row r="440">
      <c r="A440" s="28"/>
    </row>
    <row r="441">
      <c r="A441" s="28"/>
    </row>
    <row r="442">
      <c r="A442" s="28"/>
    </row>
    <row r="443">
      <c r="A443" s="28"/>
    </row>
    <row r="444">
      <c r="A444" s="28"/>
    </row>
    <row r="445">
      <c r="A445" s="28"/>
    </row>
    <row r="446">
      <c r="A446" s="28"/>
    </row>
    <row r="447">
      <c r="A447" s="28"/>
    </row>
    <row r="448">
      <c r="A448" s="28"/>
    </row>
    <row r="449">
      <c r="A449" s="28"/>
    </row>
    <row r="450">
      <c r="A450" s="28"/>
    </row>
    <row r="451">
      <c r="A451" s="28"/>
    </row>
    <row r="452">
      <c r="A452" s="28"/>
    </row>
    <row r="453">
      <c r="A453" s="28"/>
    </row>
    <row r="454">
      <c r="A454" s="28"/>
    </row>
    <row r="455">
      <c r="A455" s="28"/>
    </row>
    <row r="456">
      <c r="A456" s="28"/>
    </row>
    <row r="457">
      <c r="A457" s="28"/>
    </row>
    <row r="458">
      <c r="A458" s="28"/>
    </row>
    <row r="459">
      <c r="A459" s="28"/>
    </row>
    <row r="460">
      <c r="A460" s="28"/>
    </row>
    <row r="461">
      <c r="A461" s="28"/>
    </row>
    <row r="462">
      <c r="A462" s="28"/>
    </row>
    <row r="463">
      <c r="A463" s="28"/>
    </row>
    <row r="464">
      <c r="A464" s="28"/>
    </row>
    <row r="465">
      <c r="A465" s="28"/>
    </row>
    <row r="466">
      <c r="A466" s="28"/>
    </row>
    <row r="467">
      <c r="A467" s="28"/>
    </row>
    <row r="468">
      <c r="A468" s="28"/>
    </row>
    <row r="469">
      <c r="A469" s="28"/>
    </row>
    <row r="470">
      <c r="A470" s="28"/>
    </row>
    <row r="471">
      <c r="A471" s="28"/>
    </row>
    <row r="472">
      <c r="A472" s="28"/>
    </row>
    <row r="473">
      <c r="A473" s="28"/>
    </row>
    <row r="474">
      <c r="A474" s="28"/>
    </row>
    <row r="475">
      <c r="A475" s="28"/>
    </row>
    <row r="476">
      <c r="A476" s="28"/>
    </row>
    <row r="477">
      <c r="A477" s="28"/>
    </row>
    <row r="478">
      <c r="A478" s="28"/>
    </row>
    <row r="479">
      <c r="A479" s="28"/>
    </row>
    <row r="480">
      <c r="A480" s="28"/>
    </row>
    <row r="481">
      <c r="A481" s="28"/>
    </row>
    <row r="482">
      <c r="A482" s="28"/>
    </row>
    <row r="483">
      <c r="A483" s="28"/>
    </row>
    <row r="484">
      <c r="A484" s="28"/>
    </row>
    <row r="485">
      <c r="A485" s="28"/>
    </row>
    <row r="486">
      <c r="A486" s="28"/>
    </row>
    <row r="487">
      <c r="A487" s="28"/>
    </row>
    <row r="488">
      <c r="A488" s="28"/>
    </row>
    <row r="489">
      <c r="A489" s="28"/>
    </row>
    <row r="490">
      <c r="A490" s="28"/>
    </row>
    <row r="491">
      <c r="A491" s="28"/>
    </row>
    <row r="492">
      <c r="A492" s="28"/>
    </row>
    <row r="493">
      <c r="A493" s="28"/>
    </row>
    <row r="494">
      <c r="A494" s="28"/>
    </row>
    <row r="495">
      <c r="A495" s="28"/>
    </row>
    <row r="496">
      <c r="A496" s="28"/>
    </row>
    <row r="497">
      <c r="A497" s="28"/>
    </row>
    <row r="498">
      <c r="A498" s="28"/>
    </row>
    <row r="499">
      <c r="A499" s="28"/>
    </row>
    <row r="500">
      <c r="A500" s="28"/>
    </row>
    <row r="501">
      <c r="A501" s="28"/>
    </row>
    <row r="502">
      <c r="A502" s="28"/>
    </row>
    <row r="503">
      <c r="A503" s="28"/>
    </row>
    <row r="504">
      <c r="A504" s="28"/>
    </row>
    <row r="505">
      <c r="A505" s="28"/>
    </row>
    <row r="506">
      <c r="A506" s="28"/>
    </row>
    <row r="507">
      <c r="A507" s="28"/>
    </row>
    <row r="508">
      <c r="A508" s="28"/>
    </row>
    <row r="509">
      <c r="A509" s="28"/>
    </row>
    <row r="510">
      <c r="A510" s="28"/>
    </row>
    <row r="511">
      <c r="A511" s="28"/>
    </row>
    <row r="512">
      <c r="A512" s="28"/>
    </row>
    <row r="513">
      <c r="A513" s="28"/>
    </row>
    <row r="514">
      <c r="A514" s="28"/>
    </row>
    <row r="515">
      <c r="A515" s="28"/>
    </row>
    <row r="516">
      <c r="A516" s="28"/>
    </row>
    <row r="517">
      <c r="A517" s="28"/>
    </row>
    <row r="518">
      <c r="A518" s="28"/>
    </row>
    <row r="519">
      <c r="A519" s="28"/>
    </row>
    <row r="520">
      <c r="A520" s="28"/>
    </row>
    <row r="521">
      <c r="A521" s="28"/>
    </row>
    <row r="522">
      <c r="A522" s="28"/>
    </row>
    <row r="523">
      <c r="A523" s="28"/>
    </row>
    <row r="524">
      <c r="A524" s="28"/>
    </row>
    <row r="525">
      <c r="A525" s="28"/>
    </row>
    <row r="526">
      <c r="A526" s="28"/>
    </row>
    <row r="527">
      <c r="A527" s="28"/>
    </row>
    <row r="528">
      <c r="A528" s="28"/>
    </row>
    <row r="529">
      <c r="A529" s="28"/>
    </row>
    <row r="530">
      <c r="A530" s="28"/>
    </row>
    <row r="531">
      <c r="A531" s="28"/>
    </row>
    <row r="532">
      <c r="A532" s="28"/>
    </row>
    <row r="533">
      <c r="A533" s="28"/>
    </row>
    <row r="534">
      <c r="A534" s="28"/>
    </row>
    <row r="535">
      <c r="A535" s="28"/>
    </row>
    <row r="536">
      <c r="A536" s="28"/>
    </row>
    <row r="537">
      <c r="A537" s="28"/>
    </row>
    <row r="538">
      <c r="A538" s="28"/>
    </row>
    <row r="539">
      <c r="A539" s="28"/>
    </row>
    <row r="540">
      <c r="A540" s="28"/>
    </row>
    <row r="541">
      <c r="A541" s="28"/>
    </row>
    <row r="542">
      <c r="A542" s="28"/>
    </row>
    <row r="543">
      <c r="A543" s="28"/>
    </row>
    <row r="544">
      <c r="A544" s="28"/>
    </row>
    <row r="545">
      <c r="A545" s="28"/>
    </row>
    <row r="546">
      <c r="A546" s="28"/>
    </row>
    <row r="547">
      <c r="A547" s="28"/>
    </row>
    <row r="548">
      <c r="A548" s="28"/>
    </row>
    <row r="549">
      <c r="A549" s="28"/>
    </row>
    <row r="550">
      <c r="A550" s="28"/>
    </row>
    <row r="551">
      <c r="A551" s="28"/>
    </row>
    <row r="552">
      <c r="A552" s="28"/>
    </row>
    <row r="553">
      <c r="A553" s="28"/>
    </row>
    <row r="554">
      <c r="A554" s="28"/>
    </row>
    <row r="555">
      <c r="A555" s="28"/>
    </row>
    <row r="556">
      <c r="A556" s="28"/>
    </row>
    <row r="557">
      <c r="A557" s="28"/>
    </row>
    <row r="558">
      <c r="A558" s="28"/>
    </row>
    <row r="559">
      <c r="A559" s="28"/>
    </row>
    <row r="560">
      <c r="A560" s="28"/>
    </row>
    <row r="561">
      <c r="A561" s="28"/>
    </row>
    <row r="562">
      <c r="A562" s="28"/>
    </row>
    <row r="563">
      <c r="A563" s="28"/>
    </row>
    <row r="564">
      <c r="A564" s="28"/>
    </row>
    <row r="565">
      <c r="A565" s="28"/>
    </row>
    <row r="566">
      <c r="A566" s="28"/>
    </row>
    <row r="567">
      <c r="A567" s="28"/>
    </row>
    <row r="568">
      <c r="A568" s="28"/>
    </row>
    <row r="569">
      <c r="A569" s="28"/>
    </row>
    <row r="570">
      <c r="A570" s="28"/>
    </row>
    <row r="571">
      <c r="A571" s="28"/>
    </row>
    <row r="572">
      <c r="A572" s="28"/>
    </row>
    <row r="573">
      <c r="A573" s="28"/>
    </row>
    <row r="574">
      <c r="A574" s="28"/>
    </row>
    <row r="575">
      <c r="A575" s="28"/>
    </row>
    <row r="576">
      <c r="A576" s="28"/>
    </row>
    <row r="577">
      <c r="A577" s="28"/>
    </row>
    <row r="578">
      <c r="A578" s="28"/>
    </row>
    <row r="579">
      <c r="A579" s="28"/>
    </row>
    <row r="580">
      <c r="A580" s="28"/>
    </row>
    <row r="581">
      <c r="A581" s="28"/>
    </row>
    <row r="582">
      <c r="A582" s="28"/>
    </row>
    <row r="583">
      <c r="A583" s="28"/>
    </row>
    <row r="584">
      <c r="A584" s="28"/>
    </row>
    <row r="585">
      <c r="A585" s="28"/>
    </row>
    <row r="586">
      <c r="A586" s="28"/>
    </row>
    <row r="587">
      <c r="A587" s="28"/>
    </row>
    <row r="588">
      <c r="A588" s="28"/>
    </row>
    <row r="589">
      <c r="A589" s="28"/>
    </row>
    <row r="590">
      <c r="A590" s="28"/>
    </row>
    <row r="591">
      <c r="A591" s="28"/>
    </row>
    <row r="592">
      <c r="A592" s="28"/>
    </row>
    <row r="593">
      <c r="A593" s="28"/>
    </row>
    <row r="594">
      <c r="A594" s="28"/>
    </row>
    <row r="595">
      <c r="A595" s="28"/>
    </row>
    <row r="596">
      <c r="A596" s="28"/>
    </row>
    <row r="597">
      <c r="A597" s="28"/>
    </row>
    <row r="598">
      <c r="A598" s="28"/>
    </row>
    <row r="599">
      <c r="A599" s="28"/>
    </row>
    <row r="600">
      <c r="A600" s="28"/>
    </row>
    <row r="601">
      <c r="A601" s="28"/>
    </row>
    <row r="602">
      <c r="A602" s="28"/>
    </row>
    <row r="603">
      <c r="A603" s="28"/>
    </row>
    <row r="604">
      <c r="A604" s="28"/>
    </row>
    <row r="605">
      <c r="A605" s="28"/>
    </row>
    <row r="606">
      <c r="A606" s="28"/>
    </row>
    <row r="607">
      <c r="A607" s="28"/>
    </row>
    <row r="608">
      <c r="A608" s="28"/>
    </row>
    <row r="609">
      <c r="A609" s="28"/>
    </row>
    <row r="610">
      <c r="A610" s="28"/>
    </row>
    <row r="611">
      <c r="A611" s="28"/>
    </row>
    <row r="612">
      <c r="A612" s="28"/>
    </row>
    <row r="613">
      <c r="A613" s="28"/>
    </row>
    <row r="614">
      <c r="A614" s="28"/>
    </row>
    <row r="615">
      <c r="A615" s="28"/>
    </row>
    <row r="616">
      <c r="A616" s="28"/>
    </row>
    <row r="617">
      <c r="A617" s="28"/>
    </row>
    <row r="618">
      <c r="A618" s="28"/>
    </row>
    <row r="619">
      <c r="A619" s="28"/>
    </row>
    <row r="620">
      <c r="A620" s="28"/>
    </row>
    <row r="621">
      <c r="A621" s="28"/>
    </row>
    <row r="622">
      <c r="A622" s="28"/>
    </row>
    <row r="623">
      <c r="A623" s="28"/>
    </row>
    <row r="624">
      <c r="A624" s="28"/>
    </row>
    <row r="625">
      <c r="A625" s="28"/>
    </row>
    <row r="626">
      <c r="A626" s="28"/>
    </row>
    <row r="627">
      <c r="A627" s="28"/>
    </row>
    <row r="628">
      <c r="A628" s="28"/>
    </row>
    <row r="629">
      <c r="A629" s="28"/>
    </row>
    <row r="630">
      <c r="A630" s="28"/>
    </row>
    <row r="631">
      <c r="A631" s="28"/>
    </row>
    <row r="632">
      <c r="A632" s="28"/>
    </row>
    <row r="633">
      <c r="A633" s="28"/>
    </row>
    <row r="634">
      <c r="A634" s="28"/>
    </row>
    <row r="635">
      <c r="A635" s="28"/>
    </row>
    <row r="636">
      <c r="A636" s="28"/>
    </row>
    <row r="637">
      <c r="A637" s="28"/>
    </row>
    <row r="638">
      <c r="A638" s="28"/>
    </row>
    <row r="639">
      <c r="A639" s="28"/>
    </row>
    <row r="640">
      <c r="A640" s="28"/>
    </row>
    <row r="641">
      <c r="A641" s="28"/>
    </row>
    <row r="642">
      <c r="A642" s="28"/>
    </row>
    <row r="643">
      <c r="A643" s="28"/>
    </row>
    <row r="644">
      <c r="A644" s="28"/>
    </row>
    <row r="645">
      <c r="A645" s="28"/>
    </row>
    <row r="646">
      <c r="A646" s="28"/>
    </row>
    <row r="647">
      <c r="A647" s="28"/>
    </row>
    <row r="648">
      <c r="A648" s="28"/>
    </row>
    <row r="649">
      <c r="A649" s="28"/>
    </row>
    <row r="650">
      <c r="A650" s="28"/>
    </row>
    <row r="651">
      <c r="A651" s="28"/>
    </row>
    <row r="652">
      <c r="A652" s="28"/>
    </row>
    <row r="653">
      <c r="A653" s="28"/>
    </row>
    <row r="654">
      <c r="A654" s="28"/>
    </row>
    <row r="655">
      <c r="A655" s="28"/>
    </row>
    <row r="656">
      <c r="A656" s="28"/>
    </row>
    <row r="657">
      <c r="A657" s="28"/>
    </row>
    <row r="658">
      <c r="A658" s="28"/>
    </row>
    <row r="659">
      <c r="A659" s="28"/>
    </row>
    <row r="660">
      <c r="A660" s="28"/>
    </row>
    <row r="661">
      <c r="A661" s="28"/>
    </row>
    <row r="662">
      <c r="A662" s="28"/>
    </row>
    <row r="663">
      <c r="A663" s="28"/>
    </row>
    <row r="664">
      <c r="A664" s="28"/>
    </row>
    <row r="665">
      <c r="A665" s="28"/>
    </row>
    <row r="666">
      <c r="A666" s="28"/>
    </row>
    <row r="667">
      <c r="A667" s="28"/>
    </row>
    <row r="668">
      <c r="A668" s="28"/>
    </row>
    <row r="669">
      <c r="A669" s="28"/>
    </row>
    <row r="670">
      <c r="A670" s="28"/>
    </row>
    <row r="671">
      <c r="A671" s="28"/>
    </row>
    <row r="672">
      <c r="A672" s="28"/>
    </row>
    <row r="673">
      <c r="A673" s="28"/>
    </row>
    <row r="674">
      <c r="A674" s="28"/>
    </row>
    <row r="675">
      <c r="A675" s="28"/>
    </row>
    <row r="676">
      <c r="A676" s="28"/>
    </row>
    <row r="677">
      <c r="A677" s="28"/>
    </row>
    <row r="678">
      <c r="A678" s="28"/>
    </row>
    <row r="679">
      <c r="A679" s="28"/>
    </row>
    <row r="680">
      <c r="A680" s="28"/>
    </row>
    <row r="681">
      <c r="A681" s="28"/>
    </row>
    <row r="682">
      <c r="A682" s="28"/>
    </row>
    <row r="683">
      <c r="A683" s="28"/>
    </row>
    <row r="684">
      <c r="A684" s="28"/>
    </row>
    <row r="685">
      <c r="A685" s="28"/>
    </row>
    <row r="686">
      <c r="A686" s="28"/>
    </row>
    <row r="687">
      <c r="A687" s="28"/>
    </row>
    <row r="688">
      <c r="A688" s="28"/>
    </row>
    <row r="689">
      <c r="A689" s="28"/>
    </row>
    <row r="690">
      <c r="A690" s="28"/>
    </row>
    <row r="691">
      <c r="A691" s="28"/>
    </row>
    <row r="692">
      <c r="A692" s="28"/>
    </row>
    <row r="693">
      <c r="A693" s="28"/>
    </row>
    <row r="694">
      <c r="A694" s="28"/>
    </row>
    <row r="695">
      <c r="A695" s="28"/>
    </row>
    <row r="696">
      <c r="A696" s="28"/>
    </row>
    <row r="697">
      <c r="A697" s="28"/>
    </row>
    <row r="698">
      <c r="A698" s="28"/>
    </row>
    <row r="699">
      <c r="A699" s="28"/>
    </row>
    <row r="700">
      <c r="A700" s="28"/>
    </row>
    <row r="701">
      <c r="A701" s="28"/>
    </row>
    <row r="702">
      <c r="A702" s="28"/>
    </row>
    <row r="703">
      <c r="A703" s="28"/>
    </row>
    <row r="704">
      <c r="A704" s="28"/>
    </row>
    <row r="705">
      <c r="A705" s="28"/>
    </row>
    <row r="706">
      <c r="A706" s="28"/>
    </row>
    <row r="707">
      <c r="A707" s="28"/>
    </row>
    <row r="708">
      <c r="A708" s="28"/>
    </row>
    <row r="709">
      <c r="A709" s="28"/>
    </row>
    <row r="710">
      <c r="A710" s="28"/>
    </row>
    <row r="711">
      <c r="A711" s="28"/>
    </row>
    <row r="712">
      <c r="A712" s="28"/>
    </row>
    <row r="713">
      <c r="A713" s="28"/>
    </row>
    <row r="714">
      <c r="A714" s="28"/>
    </row>
    <row r="715">
      <c r="A715" s="28"/>
    </row>
    <row r="716">
      <c r="A716" s="28"/>
    </row>
    <row r="717">
      <c r="A717" s="28"/>
    </row>
    <row r="718">
      <c r="A718" s="28"/>
    </row>
    <row r="719">
      <c r="A719" s="28"/>
    </row>
    <row r="720">
      <c r="A720" s="28"/>
    </row>
    <row r="721">
      <c r="A721" s="28"/>
    </row>
    <row r="722">
      <c r="A722" s="28"/>
    </row>
    <row r="723">
      <c r="A723" s="28"/>
    </row>
    <row r="724">
      <c r="A724" s="28"/>
    </row>
    <row r="725">
      <c r="A725" s="28"/>
    </row>
    <row r="726">
      <c r="A726" s="28"/>
    </row>
    <row r="727">
      <c r="A727" s="28"/>
    </row>
    <row r="728">
      <c r="A728" s="28"/>
    </row>
    <row r="729">
      <c r="A729" s="28"/>
    </row>
    <row r="730">
      <c r="A730" s="28"/>
    </row>
    <row r="731">
      <c r="A731" s="28"/>
    </row>
    <row r="732">
      <c r="A732" s="28"/>
    </row>
    <row r="733">
      <c r="A733" s="28"/>
    </row>
    <row r="734">
      <c r="A734" s="28"/>
    </row>
    <row r="735">
      <c r="A735" s="28"/>
    </row>
    <row r="736">
      <c r="A736" s="28"/>
    </row>
    <row r="737">
      <c r="A737" s="28"/>
    </row>
    <row r="738">
      <c r="A738" s="28"/>
    </row>
    <row r="739">
      <c r="A739" s="28"/>
    </row>
    <row r="740">
      <c r="A740" s="28"/>
    </row>
    <row r="741">
      <c r="A741" s="28"/>
    </row>
    <row r="742">
      <c r="A742" s="28"/>
    </row>
    <row r="743">
      <c r="A743" s="28"/>
    </row>
    <row r="744">
      <c r="A744" s="28"/>
    </row>
    <row r="745">
      <c r="A745" s="28"/>
    </row>
    <row r="746">
      <c r="A746" s="28"/>
    </row>
    <row r="747">
      <c r="A747" s="28"/>
    </row>
    <row r="748">
      <c r="A748" s="28"/>
    </row>
    <row r="749">
      <c r="A749" s="28"/>
    </row>
    <row r="750">
      <c r="A750" s="28"/>
    </row>
    <row r="751">
      <c r="A751" s="28"/>
    </row>
    <row r="752">
      <c r="A752" s="28"/>
    </row>
    <row r="753">
      <c r="A753" s="28"/>
    </row>
    <row r="754">
      <c r="A754" s="28"/>
    </row>
    <row r="755">
      <c r="A755" s="28"/>
    </row>
    <row r="756">
      <c r="A756" s="28"/>
    </row>
    <row r="757">
      <c r="A757" s="28"/>
    </row>
    <row r="758">
      <c r="A758" s="28"/>
    </row>
    <row r="759">
      <c r="A759" s="28"/>
    </row>
    <row r="760">
      <c r="A760" s="28"/>
    </row>
    <row r="761">
      <c r="A761" s="28"/>
    </row>
    <row r="762">
      <c r="A762" s="28"/>
    </row>
    <row r="763">
      <c r="A763" s="28"/>
    </row>
    <row r="764">
      <c r="A764" s="28"/>
    </row>
    <row r="765">
      <c r="A765" s="28"/>
    </row>
    <row r="766">
      <c r="A766" s="28"/>
    </row>
    <row r="767">
      <c r="A767" s="28"/>
    </row>
    <row r="768">
      <c r="A768" s="28"/>
    </row>
    <row r="769">
      <c r="A769" s="28"/>
    </row>
    <row r="770">
      <c r="A770" s="28"/>
    </row>
    <row r="771">
      <c r="A771" s="28"/>
    </row>
    <row r="772">
      <c r="A772" s="28"/>
    </row>
    <row r="773">
      <c r="A773" s="28"/>
    </row>
    <row r="774">
      <c r="A774" s="28"/>
    </row>
    <row r="775">
      <c r="A775" s="28"/>
    </row>
    <row r="776">
      <c r="A776" s="28"/>
    </row>
    <row r="777">
      <c r="A777" s="28"/>
    </row>
    <row r="778">
      <c r="A778" s="28"/>
    </row>
    <row r="779">
      <c r="A779" s="28"/>
    </row>
    <row r="780">
      <c r="A780" s="28"/>
    </row>
    <row r="781">
      <c r="A781" s="28"/>
    </row>
    <row r="782">
      <c r="A782" s="28"/>
    </row>
    <row r="783">
      <c r="A783" s="28"/>
    </row>
    <row r="784">
      <c r="A784" s="28"/>
    </row>
    <row r="785">
      <c r="A785" s="28"/>
    </row>
    <row r="786">
      <c r="A786" s="28"/>
    </row>
    <row r="787">
      <c r="A787" s="28"/>
    </row>
    <row r="788">
      <c r="A788" s="28"/>
    </row>
    <row r="789">
      <c r="A789" s="28"/>
    </row>
    <row r="790">
      <c r="A790" s="28"/>
    </row>
    <row r="791">
      <c r="A791" s="28"/>
    </row>
    <row r="792">
      <c r="A792" s="28"/>
    </row>
    <row r="793">
      <c r="A793" s="28"/>
    </row>
    <row r="794">
      <c r="A794" s="28"/>
    </row>
    <row r="795">
      <c r="A795" s="28"/>
    </row>
    <row r="796">
      <c r="A796" s="28"/>
    </row>
    <row r="797">
      <c r="A797" s="28"/>
    </row>
    <row r="798">
      <c r="A798" s="28"/>
    </row>
    <row r="799">
      <c r="A799" s="28"/>
    </row>
    <row r="800">
      <c r="A800" s="28"/>
    </row>
    <row r="801">
      <c r="A801" s="28"/>
    </row>
    <row r="802">
      <c r="A802" s="28"/>
    </row>
    <row r="803">
      <c r="A803" s="28"/>
    </row>
    <row r="804">
      <c r="A804" s="28"/>
    </row>
    <row r="805">
      <c r="A805" s="28"/>
    </row>
    <row r="806">
      <c r="A806" s="28"/>
    </row>
    <row r="807">
      <c r="A807" s="28"/>
    </row>
    <row r="808">
      <c r="A808" s="28"/>
    </row>
    <row r="809">
      <c r="A809" s="28"/>
    </row>
    <row r="810">
      <c r="A810" s="28"/>
    </row>
    <row r="811">
      <c r="A811" s="28"/>
    </row>
    <row r="812">
      <c r="A812" s="28"/>
    </row>
    <row r="813">
      <c r="A813" s="28"/>
    </row>
    <row r="814">
      <c r="A814" s="28"/>
    </row>
    <row r="815">
      <c r="A815" s="28"/>
    </row>
    <row r="816">
      <c r="A816" s="28"/>
    </row>
    <row r="817">
      <c r="A817" s="28"/>
    </row>
    <row r="818">
      <c r="A818" s="28"/>
    </row>
    <row r="819">
      <c r="A819" s="28"/>
    </row>
    <row r="820">
      <c r="A820" s="28"/>
    </row>
    <row r="821">
      <c r="A821" s="28"/>
    </row>
    <row r="822">
      <c r="A822" s="28"/>
    </row>
    <row r="823">
      <c r="A823" s="28"/>
    </row>
    <row r="824">
      <c r="A824" s="28"/>
    </row>
    <row r="825">
      <c r="A825" s="28"/>
    </row>
    <row r="826">
      <c r="A826" s="28"/>
    </row>
    <row r="827">
      <c r="A827" s="28"/>
    </row>
    <row r="828">
      <c r="A828" s="28"/>
    </row>
    <row r="829">
      <c r="A829" s="28"/>
    </row>
    <row r="830">
      <c r="A830" s="28"/>
    </row>
    <row r="831">
      <c r="A831" s="28"/>
    </row>
    <row r="832">
      <c r="A832" s="28"/>
    </row>
    <row r="833">
      <c r="A833" s="28"/>
    </row>
    <row r="834">
      <c r="A834" s="28"/>
    </row>
    <row r="835">
      <c r="A835" s="28"/>
    </row>
    <row r="836">
      <c r="A836" s="28"/>
    </row>
    <row r="837">
      <c r="A837" s="28"/>
    </row>
    <row r="838">
      <c r="A838" s="28"/>
    </row>
    <row r="839">
      <c r="A839" s="28"/>
    </row>
    <row r="840">
      <c r="A840" s="28"/>
    </row>
    <row r="841">
      <c r="A841" s="28"/>
    </row>
    <row r="842">
      <c r="A842" s="28"/>
    </row>
    <row r="843">
      <c r="A843" s="28"/>
    </row>
    <row r="844">
      <c r="A844" s="28"/>
    </row>
    <row r="845">
      <c r="A845" s="28"/>
    </row>
    <row r="846">
      <c r="A846" s="28"/>
    </row>
    <row r="847">
      <c r="A847" s="28"/>
    </row>
    <row r="848">
      <c r="A848" s="28"/>
    </row>
    <row r="849">
      <c r="A849" s="28"/>
    </row>
    <row r="850">
      <c r="A850" s="28"/>
    </row>
    <row r="851">
      <c r="A851" s="28"/>
    </row>
    <row r="852">
      <c r="A852" s="28"/>
    </row>
    <row r="853">
      <c r="A853" s="28"/>
    </row>
    <row r="854">
      <c r="A854" s="28"/>
    </row>
    <row r="855">
      <c r="A855" s="28"/>
    </row>
    <row r="856">
      <c r="A856" s="28"/>
    </row>
    <row r="857">
      <c r="A857" s="28"/>
    </row>
    <row r="858">
      <c r="A858" s="28"/>
    </row>
    <row r="859">
      <c r="A859" s="28"/>
    </row>
    <row r="860">
      <c r="A860" s="28"/>
    </row>
    <row r="861">
      <c r="A861" s="28"/>
    </row>
    <row r="862">
      <c r="A862" s="28"/>
    </row>
    <row r="863">
      <c r="A863" s="28"/>
    </row>
    <row r="864">
      <c r="A864" s="28"/>
    </row>
    <row r="865">
      <c r="A865" s="28"/>
    </row>
    <row r="866">
      <c r="A866" s="28"/>
    </row>
    <row r="867">
      <c r="A867" s="28"/>
    </row>
    <row r="868">
      <c r="A868" s="28"/>
    </row>
    <row r="869">
      <c r="A869" s="28"/>
    </row>
    <row r="870">
      <c r="A870" s="28"/>
    </row>
    <row r="871">
      <c r="A871" s="28"/>
    </row>
    <row r="872">
      <c r="A872" s="28"/>
    </row>
    <row r="873">
      <c r="A873" s="28"/>
    </row>
    <row r="874">
      <c r="A874" s="28"/>
    </row>
    <row r="875">
      <c r="A875" s="28"/>
    </row>
    <row r="876">
      <c r="A876" s="28"/>
    </row>
    <row r="877">
      <c r="A877" s="28"/>
    </row>
    <row r="878">
      <c r="A878" s="28"/>
    </row>
    <row r="879">
      <c r="A879" s="28"/>
    </row>
    <row r="880">
      <c r="A880" s="28"/>
    </row>
    <row r="881">
      <c r="A881" s="28"/>
    </row>
    <row r="882">
      <c r="A882" s="28"/>
    </row>
    <row r="883">
      <c r="A883" s="28"/>
    </row>
    <row r="884">
      <c r="A884" s="28"/>
    </row>
    <row r="885">
      <c r="A885" s="28"/>
    </row>
    <row r="886">
      <c r="A886" s="28"/>
    </row>
    <row r="887">
      <c r="A887" s="28"/>
    </row>
    <row r="888">
      <c r="A888" s="28"/>
    </row>
    <row r="889">
      <c r="A889" s="28"/>
    </row>
    <row r="890">
      <c r="A890" s="28"/>
    </row>
    <row r="891">
      <c r="A891" s="28"/>
    </row>
    <row r="892">
      <c r="A892" s="28"/>
    </row>
    <row r="893">
      <c r="A893" s="28"/>
    </row>
    <row r="894">
      <c r="A894" s="28"/>
    </row>
    <row r="895">
      <c r="A895" s="28"/>
    </row>
    <row r="896">
      <c r="A896" s="28"/>
    </row>
    <row r="897">
      <c r="A897" s="28"/>
    </row>
    <row r="898">
      <c r="A898" s="28"/>
    </row>
    <row r="899">
      <c r="A899" s="28"/>
    </row>
    <row r="900">
      <c r="A900" s="28"/>
    </row>
    <row r="901">
      <c r="A901" s="28"/>
    </row>
    <row r="902">
      <c r="A902" s="28"/>
    </row>
    <row r="903">
      <c r="A903" s="28"/>
    </row>
    <row r="904">
      <c r="A904" s="28"/>
    </row>
    <row r="905">
      <c r="A905" s="28"/>
    </row>
    <row r="906">
      <c r="A906" s="28"/>
    </row>
    <row r="907">
      <c r="A907" s="28"/>
    </row>
    <row r="908">
      <c r="A908" s="28"/>
    </row>
    <row r="909">
      <c r="A909" s="28"/>
    </row>
    <row r="910">
      <c r="A910" s="28"/>
    </row>
    <row r="911">
      <c r="A911" s="28"/>
    </row>
    <row r="912">
      <c r="A912" s="28"/>
    </row>
    <row r="913">
      <c r="A913" s="28"/>
    </row>
    <row r="914">
      <c r="A914" s="28"/>
    </row>
    <row r="915">
      <c r="A915" s="28"/>
    </row>
    <row r="916">
      <c r="A916" s="28"/>
    </row>
    <row r="917">
      <c r="A917" s="28"/>
    </row>
    <row r="918">
      <c r="A918" s="28"/>
    </row>
    <row r="919">
      <c r="A919" s="28"/>
    </row>
    <row r="920">
      <c r="A920" s="28"/>
    </row>
    <row r="921">
      <c r="A921" s="28"/>
    </row>
    <row r="922">
      <c r="A922" s="28"/>
    </row>
    <row r="923">
      <c r="A923" s="28"/>
    </row>
    <row r="924">
      <c r="A924" s="28"/>
    </row>
    <row r="925">
      <c r="A925" s="28"/>
    </row>
    <row r="926">
      <c r="A926" s="28"/>
    </row>
    <row r="927">
      <c r="A927" s="28"/>
    </row>
    <row r="928">
      <c r="A928" s="28"/>
    </row>
    <row r="929">
      <c r="A929" s="28"/>
    </row>
    <row r="930">
      <c r="A930" s="28"/>
    </row>
    <row r="931">
      <c r="A931" s="28"/>
    </row>
    <row r="932">
      <c r="A932" s="28"/>
    </row>
    <row r="933">
      <c r="A933" s="28"/>
    </row>
    <row r="934">
      <c r="A934" s="28"/>
    </row>
    <row r="935">
      <c r="A935" s="28"/>
    </row>
    <row r="936">
      <c r="A936" s="28"/>
    </row>
    <row r="937">
      <c r="A937" s="28"/>
    </row>
    <row r="938">
      <c r="A938" s="28"/>
    </row>
    <row r="939">
      <c r="A939" s="28"/>
    </row>
    <row r="940">
      <c r="A940" s="28"/>
    </row>
    <row r="941">
      <c r="A941" s="28"/>
    </row>
    <row r="942">
      <c r="A942" s="28"/>
    </row>
    <row r="943">
      <c r="A943" s="28"/>
    </row>
    <row r="944">
      <c r="A944" s="28"/>
    </row>
    <row r="945">
      <c r="A945" s="28"/>
    </row>
    <row r="946">
      <c r="A946" s="28"/>
    </row>
    <row r="947">
      <c r="A947" s="28"/>
    </row>
    <row r="948">
      <c r="A948" s="28"/>
    </row>
    <row r="949">
      <c r="A949" s="28"/>
    </row>
    <row r="950">
      <c r="A950" s="28"/>
    </row>
    <row r="951">
      <c r="A951" s="28"/>
    </row>
    <row r="952">
      <c r="A952" s="28"/>
    </row>
    <row r="953">
      <c r="A953" s="28"/>
    </row>
    <row r="954">
      <c r="A954" s="28"/>
    </row>
    <row r="955">
      <c r="A955" s="28"/>
    </row>
    <row r="956">
      <c r="A956" s="28"/>
    </row>
    <row r="957">
      <c r="A957" s="28"/>
    </row>
    <row r="958">
      <c r="A958" s="28"/>
    </row>
    <row r="959">
      <c r="A959" s="28"/>
    </row>
    <row r="960">
      <c r="A960" s="28"/>
    </row>
    <row r="961">
      <c r="A961" s="28"/>
    </row>
    <row r="962">
      <c r="A962" s="28"/>
    </row>
    <row r="963">
      <c r="A963" s="28"/>
    </row>
    <row r="964">
      <c r="A964" s="28"/>
    </row>
    <row r="965">
      <c r="A965" s="28"/>
    </row>
    <row r="966">
      <c r="A966" s="28"/>
    </row>
    <row r="967">
      <c r="A967" s="28"/>
    </row>
    <row r="968">
      <c r="A968" s="28"/>
    </row>
    <row r="969">
      <c r="A969" s="28"/>
    </row>
    <row r="970">
      <c r="A970" s="28"/>
    </row>
    <row r="971">
      <c r="A971" s="28"/>
    </row>
    <row r="972">
      <c r="A972" s="28"/>
    </row>
    <row r="973">
      <c r="A973" s="28"/>
    </row>
    <row r="974">
      <c r="A974" s="28"/>
    </row>
    <row r="975">
      <c r="A975" s="28"/>
    </row>
    <row r="976">
      <c r="A976" s="28"/>
    </row>
    <row r="977">
      <c r="A977" s="28"/>
    </row>
    <row r="978">
      <c r="A978" s="28"/>
    </row>
    <row r="979">
      <c r="A979" s="28"/>
    </row>
    <row r="980">
      <c r="A980" s="28"/>
    </row>
    <row r="981">
      <c r="A981" s="28"/>
    </row>
    <row r="982">
      <c r="A982" s="28"/>
    </row>
    <row r="983">
      <c r="A983" s="28"/>
    </row>
    <row r="984">
      <c r="A984" s="28"/>
    </row>
    <row r="985">
      <c r="A985" s="28"/>
    </row>
    <row r="986">
      <c r="A986" s="28"/>
    </row>
    <row r="987">
      <c r="A987" s="28"/>
    </row>
    <row r="988">
      <c r="A988" s="28"/>
    </row>
    <row r="989">
      <c r="A989" s="28"/>
    </row>
    <row r="990">
      <c r="A990" s="28"/>
    </row>
    <row r="991">
      <c r="A991" s="28"/>
    </row>
    <row r="992">
      <c r="A992" s="28"/>
    </row>
    <row r="993">
      <c r="A993" s="28"/>
    </row>
    <row r="994">
      <c r="A994" s="28"/>
    </row>
    <row r="995">
      <c r="A995" s="28"/>
    </row>
  </sheetData>
  <drawing r:id="rId1"/>
  <tableParts count="1">
    <tablePart r:id="rId3"/>
  </tableParts>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85.38"/>
    <col customWidth="1" min="2" max="2" width="16.25"/>
    <col customWidth="1" min="3" max="3" width="37.25"/>
    <col customWidth="1" min="4" max="4" width="50.88"/>
    <col customWidth="1" min="5" max="5" width="27.75"/>
    <col customWidth="1" min="6" max="6" width="40.75"/>
    <col customWidth="1" min="7" max="7" width="94.63"/>
    <col customWidth="1" min="8" max="8" width="86.5"/>
  </cols>
  <sheetData>
    <row r="1" ht="22.5" customHeight="1">
      <c r="A1" s="11" t="s">
        <v>12</v>
      </c>
      <c r="B1" s="12" t="s">
        <v>13</v>
      </c>
      <c r="C1" s="12" t="s">
        <v>14</v>
      </c>
      <c r="D1" s="12" t="s">
        <v>15</v>
      </c>
      <c r="E1" s="12" t="s">
        <v>16</v>
      </c>
      <c r="F1" s="12" t="s">
        <v>17</v>
      </c>
      <c r="G1" s="12" t="s">
        <v>18</v>
      </c>
      <c r="H1" s="12" t="s">
        <v>19</v>
      </c>
      <c r="I1" s="2" t="s">
        <v>3</v>
      </c>
      <c r="J1" s="2" t="s">
        <v>4</v>
      </c>
      <c r="K1" s="2" t="s">
        <v>5</v>
      </c>
      <c r="L1" s="2" t="s">
        <v>6</v>
      </c>
      <c r="M1" s="2" t="s">
        <v>7</v>
      </c>
    </row>
    <row r="2">
      <c r="A2" s="60" t="s">
        <v>598</v>
      </c>
      <c r="B2" s="57">
        <v>43120.0</v>
      </c>
      <c r="C2" s="54" t="s">
        <v>599</v>
      </c>
      <c r="D2" s="54" t="s">
        <v>162</v>
      </c>
      <c r="E2" s="51"/>
      <c r="F2" s="54" t="s">
        <v>600</v>
      </c>
      <c r="G2" s="54" t="s">
        <v>601</v>
      </c>
      <c r="H2" s="54" t="s">
        <v>602</v>
      </c>
      <c r="I2" s="17"/>
      <c r="J2" s="17"/>
      <c r="K2" s="21"/>
      <c r="L2" s="17"/>
      <c r="M2" s="17"/>
    </row>
    <row r="3">
      <c r="A3" s="54" t="s">
        <v>603</v>
      </c>
      <c r="B3" s="57">
        <v>43134.0</v>
      </c>
      <c r="C3" s="54" t="s">
        <v>604</v>
      </c>
      <c r="D3" s="54" t="s">
        <v>68</v>
      </c>
      <c r="E3" s="51" t="s">
        <v>605</v>
      </c>
      <c r="F3" s="51" t="s">
        <v>605</v>
      </c>
      <c r="G3" s="54" t="s">
        <v>606</v>
      </c>
      <c r="H3" s="51" t="s">
        <v>605</v>
      </c>
      <c r="I3" s="17"/>
      <c r="J3" s="17"/>
      <c r="K3" s="17"/>
      <c r="L3" s="21"/>
      <c r="M3" s="17"/>
    </row>
    <row r="4">
      <c r="A4" s="54" t="s">
        <v>607</v>
      </c>
      <c r="B4" s="57">
        <v>43179.0</v>
      </c>
      <c r="C4" s="54" t="s">
        <v>608</v>
      </c>
      <c r="D4" s="54" t="s">
        <v>609</v>
      </c>
      <c r="E4" s="51" t="s">
        <v>605</v>
      </c>
      <c r="F4" s="51" t="s">
        <v>605</v>
      </c>
      <c r="G4" s="51"/>
      <c r="H4" s="54" t="s">
        <v>610</v>
      </c>
      <c r="I4" s="17"/>
      <c r="J4" s="17"/>
      <c r="K4" s="17"/>
      <c r="L4" s="21"/>
      <c r="M4" s="17"/>
    </row>
    <row r="5">
      <c r="A5" s="51" t="s">
        <v>611</v>
      </c>
      <c r="B5" s="58">
        <v>43182.0</v>
      </c>
      <c r="C5" s="51" t="s">
        <v>612</v>
      </c>
      <c r="D5" s="51" t="s">
        <v>415</v>
      </c>
      <c r="E5" s="51" t="s">
        <v>605</v>
      </c>
      <c r="F5" s="51" t="s">
        <v>605</v>
      </c>
      <c r="G5" s="51" t="s">
        <v>612</v>
      </c>
      <c r="H5" s="51" t="s">
        <v>613</v>
      </c>
      <c r="I5" s="17"/>
      <c r="J5" s="17"/>
      <c r="K5" s="17"/>
      <c r="L5" s="17"/>
      <c r="M5" s="17"/>
    </row>
    <row r="6">
      <c r="A6" s="54" t="s">
        <v>614</v>
      </c>
      <c r="B6" s="57">
        <v>43187.0</v>
      </c>
      <c r="C6" s="54" t="s">
        <v>615</v>
      </c>
      <c r="D6" s="54" t="s">
        <v>87</v>
      </c>
      <c r="E6" s="54" t="s">
        <v>616</v>
      </c>
      <c r="F6" s="54" t="s">
        <v>617</v>
      </c>
      <c r="G6" s="51" t="s">
        <v>605</v>
      </c>
      <c r="H6" s="54" t="s">
        <v>618</v>
      </c>
      <c r="I6" s="17"/>
      <c r="J6" s="17"/>
      <c r="K6" s="17"/>
      <c r="L6" s="17"/>
      <c r="M6" s="21"/>
    </row>
    <row r="7">
      <c r="A7" s="60" t="s">
        <v>619</v>
      </c>
      <c r="B7" s="57">
        <v>43188.0</v>
      </c>
      <c r="C7" s="54" t="s">
        <v>595</v>
      </c>
      <c r="D7" s="54" t="s">
        <v>120</v>
      </c>
      <c r="E7" s="51" t="s">
        <v>605</v>
      </c>
      <c r="F7" s="51" t="s">
        <v>605</v>
      </c>
      <c r="G7" s="51" t="s">
        <v>605</v>
      </c>
      <c r="H7" s="54" t="s">
        <v>620</v>
      </c>
      <c r="I7" s="17"/>
      <c r="J7" s="17"/>
      <c r="K7" s="21"/>
      <c r="L7" s="17"/>
      <c r="M7" s="17"/>
    </row>
    <row r="8">
      <c r="A8" s="54" t="s">
        <v>621</v>
      </c>
      <c r="B8" s="57">
        <v>43190.0</v>
      </c>
      <c r="C8" s="54" t="s">
        <v>622</v>
      </c>
      <c r="D8" s="54" t="s">
        <v>623</v>
      </c>
      <c r="E8" s="51" t="s">
        <v>605</v>
      </c>
      <c r="F8" s="51" t="s">
        <v>605</v>
      </c>
      <c r="G8" s="51" t="s">
        <v>605</v>
      </c>
      <c r="H8" s="54" t="s">
        <v>624</v>
      </c>
      <c r="I8" s="17"/>
      <c r="J8" s="17"/>
      <c r="K8" s="17"/>
      <c r="L8" s="17"/>
      <c r="M8" s="21"/>
    </row>
    <row r="9">
      <c r="A9" s="51" t="s">
        <v>625</v>
      </c>
      <c r="B9" s="59">
        <v>43208.0</v>
      </c>
      <c r="C9" s="51" t="s">
        <v>626</v>
      </c>
      <c r="D9" s="51" t="s">
        <v>627</v>
      </c>
      <c r="E9" s="51" t="s">
        <v>628</v>
      </c>
      <c r="F9" s="51" t="s">
        <v>605</v>
      </c>
      <c r="G9" s="51" t="s">
        <v>605</v>
      </c>
      <c r="H9" s="51" t="s">
        <v>605</v>
      </c>
      <c r="I9" s="17"/>
      <c r="J9" s="17"/>
      <c r="K9" s="17"/>
      <c r="L9" s="17"/>
      <c r="M9" s="17"/>
    </row>
    <row r="10">
      <c r="A10" s="51" t="s">
        <v>629</v>
      </c>
      <c r="B10" s="58">
        <v>43209.0</v>
      </c>
      <c r="C10" s="51" t="s">
        <v>443</v>
      </c>
      <c r="D10" s="51" t="s">
        <v>630</v>
      </c>
      <c r="E10" s="51" t="s">
        <v>443</v>
      </c>
      <c r="F10" s="51" t="s">
        <v>443</v>
      </c>
      <c r="G10" s="51" t="s">
        <v>605</v>
      </c>
      <c r="H10" s="51" t="s">
        <v>605</v>
      </c>
      <c r="I10" s="17"/>
      <c r="J10" s="17"/>
      <c r="K10" s="17"/>
      <c r="L10" s="17"/>
      <c r="M10" s="17"/>
    </row>
    <row r="11">
      <c r="A11" s="54" t="s">
        <v>631</v>
      </c>
      <c r="B11" s="57">
        <v>43210.0</v>
      </c>
      <c r="C11" s="54" t="s">
        <v>632</v>
      </c>
      <c r="D11" s="54" t="s">
        <v>633</v>
      </c>
      <c r="E11" s="51" t="s">
        <v>605</v>
      </c>
      <c r="F11" s="51" t="s">
        <v>605</v>
      </c>
      <c r="G11" s="54" t="s">
        <v>634</v>
      </c>
      <c r="H11" s="51" t="s">
        <v>605</v>
      </c>
      <c r="I11" s="17"/>
      <c r="J11" s="21"/>
      <c r="K11" s="17"/>
      <c r="L11" s="17"/>
      <c r="M11" s="17"/>
    </row>
    <row r="12">
      <c r="A12" s="51" t="s">
        <v>635</v>
      </c>
      <c r="B12" s="58">
        <v>43211.0</v>
      </c>
      <c r="C12" s="51" t="s">
        <v>636</v>
      </c>
      <c r="D12" s="51" t="s">
        <v>87</v>
      </c>
      <c r="E12" s="51"/>
      <c r="F12" s="51"/>
      <c r="G12" s="51" t="s">
        <v>605</v>
      </c>
      <c r="H12" s="51"/>
      <c r="I12" s="17"/>
      <c r="J12" s="17"/>
      <c r="K12" s="17"/>
      <c r="L12" s="17"/>
      <c r="M12" s="17"/>
    </row>
    <row r="13">
      <c r="A13" s="51" t="s">
        <v>637</v>
      </c>
      <c r="B13" s="58">
        <v>43218.0</v>
      </c>
      <c r="C13" s="51" t="s">
        <v>638</v>
      </c>
      <c r="D13" s="51" t="s">
        <v>68</v>
      </c>
      <c r="E13" s="51" t="s">
        <v>639</v>
      </c>
      <c r="F13" s="51" t="s">
        <v>605</v>
      </c>
      <c r="G13" s="51" t="s">
        <v>605</v>
      </c>
      <c r="H13" s="51" t="s">
        <v>640</v>
      </c>
      <c r="I13" s="17"/>
      <c r="J13" s="17"/>
      <c r="K13" s="17"/>
      <c r="L13" s="17"/>
      <c r="M13" s="17"/>
    </row>
    <row r="14">
      <c r="A14" s="51" t="s">
        <v>641</v>
      </c>
      <c r="B14" s="59">
        <v>43234.0</v>
      </c>
      <c r="C14" s="51" t="s">
        <v>642</v>
      </c>
      <c r="D14" s="51" t="s">
        <v>395</v>
      </c>
      <c r="E14" s="51" t="s">
        <v>605</v>
      </c>
      <c r="F14" s="51" t="s">
        <v>605</v>
      </c>
      <c r="G14" s="51" t="s">
        <v>643</v>
      </c>
      <c r="H14" s="51" t="s">
        <v>644</v>
      </c>
      <c r="I14" s="17"/>
      <c r="J14" s="17"/>
      <c r="K14" s="17"/>
      <c r="L14" s="17"/>
      <c r="M14" s="17"/>
    </row>
    <row r="15">
      <c r="A15" s="51" t="s">
        <v>645</v>
      </c>
      <c r="B15" s="58">
        <v>43235.0</v>
      </c>
      <c r="C15" s="51" t="s">
        <v>646</v>
      </c>
      <c r="D15" s="51" t="s">
        <v>120</v>
      </c>
      <c r="E15" s="51" t="s">
        <v>605</v>
      </c>
      <c r="F15" s="51" t="s">
        <v>605</v>
      </c>
      <c r="G15" s="51" t="s">
        <v>605</v>
      </c>
      <c r="H15" s="51" t="s">
        <v>647</v>
      </c>
      <c r="I15" s="17"/>
      <c r="J15" s="17"/>
      <c r="K15" s="17"/>
      <c r="L15" s="17"/>
      <c r="M15" s="17"/>
    </row>
    <row r="16">
      <c r="A16" s="54" t="s">
        <v>648</v>
      </c>
      <c r="B16" s="57">
        <v>43237.0</v>
      </c>
      <c r="C16" s="54" t="s">
        <v>605</v>
      </c>
      <c r="D16" s="54" t="s">
        <v>87</v>
      </c>
      <c r="E16" s="51" t="s">
        <v>605</v>
      </c>
      <c r="F16" s="51" t="s">
        <v>605</v>
      </c>
      <c r="G16" s="51" t="s">
        <v>605</v>
      </c>
      <c r="H16" s="51" t="s">
        <v>605</v>
      </c>
      <c r="I16" s="17"/>
      <c r="J16" s="17"/>
      <c r="K16" s="21"/>
      <c r="L16" s="17"/>
      <c r="M16" s="17"/>
    </row>
    <row r="17">
      <c r="A17" s="51" t="s">
        <v>649</v>
      </c>
      <c r="B17" s="58">
        <v>43244.0</v>
      </c>
      <c r="C17" s="51" t="s">
        <v>605</v>
      </c>
      <c r="D17" s="51" t="s">
        <v>605</v>
      </c>
      <c r="E17" s="51" t="s">
        <v>605</v>
      </c>
      <c r="F17" s="51" t="s">
        <v>605</v>
      </c>
      <c r="G17" s="51" t="s">
        <v>605</v>
      </c>
      <c r="H17" s="51" t="s">
        <v>605</v>
      </c>
      <c r="I17" s="17"/>
      <c r="J17" s="17"/>
      <c r="K17" s="17"/>
      <c r="L17" s="17"/>
      <c r="M17" s="17"/>
    </row>
    <row r="18">
      <c r="A18" s="54" t="s">
        <v>650</v>
      </c>
      <c r="B18" s="57">
        <v>43251.0</v>
      </c>
      <c r="C18" s="68" t="s">
        <v>651</v>
      </c>
      <c r="D18" s="54" t="s">
        <v>652</v>
      </c>
      <c r="E18" s="51" t="s">
        <v>605</v>
      </c>
      <c r="F18" s="51" t="s">
        <v>605</v>
      </c>
      <c r="G18" s="51" t="s">
        <v>605</v>
      </c>
      <c r="H18" s="51" t="s">
        <v>605</v>
      </c>
      <c r="I18" s="21"/>
      <c r="J18" s="17"/>
      <c r="K18" s="17"/>
      <c r="L18" s="17"/>
      <c r="M18" s="17"/>
    </row>
    <row r="19">
      <c r="A19" s="54" t="s">
        <v>653</v>
      </c>
      <c r="B19" s="55" t="s">
        <v>654</v>
      </c>
      <c r="C19" s="54" t="s">
        <v>655</v>
      </c>
      <c r="D19" s="54" t="s">
        <v>656</v>
      </c>
      <c r="E19" s="51" t="s">
        <v>605</v>
      </c>
      <c r="F19" s="51"/>
      <c r="G19" s="54" t="s">
        <v>657</v>
      </c>
      <c r="H19" s="51" t="s">
        <v>605</v>
      </c>
      <c r="I19" s="17"/>
      <c r="J19" s="17"/>
      <c r="K19" s="17"/>
      <c r="L19" s="21"/>
      <c r="M19" s="17"/>
    </row>
    <row r="20">
      <c r="A20" s="54" t="s">
        <v>658</v>
      </c>
      <c r="B20" s="57">
        <v>43265.0</v>
      </c>
      <c r="C20" s="54" t="s">
        <v>659</v>
      </c>
      <c r="D20" s="54" t="s">
        <v>162</v>
      </c>
      <c r="E20" s="51"/>
      <c r="F20" s="51"/>
      <c r="G20" s="54" t="s">
        <v>660</v>
      </c>
      <c r="H20" s="51"/>
      <c r="I20" s="17"/>
      <c r="J20" s="17"/>
      <c r="K20" s="17"/>
      <c r="L20" s="21"/>
      <c r="M20" s="17"/>
    </row>
    <row r="21">
      <c r="A21" s="54" t="s">
        <v>661</v>
      </c>
      <c r="B21" s="57">
        <v>43271.0</v>
      </c>
      <c r="C21" s="54" t="s">
        <v>662</v>
      </c>
      <c r="D21" s="54" t="s">
        <v>663</v>
      </c>
      <c r="E21" s="51" t="s">
        <v>605</v>
      </c>
      <c r="F21" s="51" t="s">
        <v>605</v>
      </c>
      <c r="G21" s="54" t="s">
        <v>664</v>
      </c>
      <c r="H21" s="54" t="s">
        <v>665</v>
      </c>
      <c r="I21" s="17"/>
      <c r="J21" s="17"/>
      <c r="K21" s="21"/>
      <c r="L21" s="17"/>
      <c r="M21" s="17"/>
    </row>
    <row r="22">
      <c r="A22" s="51" t="s">
        <v>666</v>
      </c>
      <c r="B22" s="58">
        <v>43274.0</v>
      </c>
      <c r="C22" s="51" t="s">
        <v>667</v>
      </c>
      <c r="D22" s="51" t="s">
        <v>630</v>
      </c>
      <c r="E22" s="51"/>
      <c r="F22" s="51"/>
      <c r="G22" s="51" t="s">
        <v>605</v>
      </c>
      <c r="H22" s="51" t="s">
        <v>605</v>
      </c>
      <c r="I22" s="17"/>
      <c r="J22" s="17"/>
      <c r="K22" s="17"/>
      <c r="L22" s="17"/>
      <c r="M22" s="17"/>
    </row>
    <row r="23">
      <c r="A23" s="54" t="s">
        <v>668</v>
      </c>
      <c r="B23" s="57">
        <v>43274.0</v>
      </c>
      <c r="C23" s="54" t="s">
        <v>669</v>
      </c>
      <c r="D23" s="54" t="s">
        <v>630</v>
      </c>
      <c r="E23" s="51"/>
      <c r="F23" s="54" t="s">
        <v>670</v>
      </c>
      <c r="G23" s="54" t="s">
        <v>671</v>
      </c>
      <c r="H23" s="51"/>
      <c r="I23" s="17"/>
      <c r="J23" s="17"/>
      <c r="K23" s="17"/>
      <c r="L23" s="21"/>
      <c r="M23" s="17"/>
    </row>
    <row r="24">
      <c r="A24" s="51" t="s">
        <v>672</v>
      </c>
      <c r="B24" s="58">
        <v>43278.0</v>
      </c>
      <c r="C24" s="51" t="s">
        <v>673</v>
      </c>
      <c r="D24" s="51" t="s">
        <v>376</v>
      </c>
      <c r="E24" s="51" t="s">
        <v>605</v>
      </c>
      <c r="F24" s="51" t="s">
        <v>605</v>
      </c>
      <c r="G24" s="51" t="s">
        <v>605</v>
      </c>
      <c r="H24" s="51" t="s">
        <v>605</v>
      </c>
      <c r="I24" s="17"/>
      <c r="J24" s="17"/>
      <c r="K24" s="17"/>
      <c r="L24" s="17"/>
      <c r="M24" s="17"/>
    </row>
    <row r="25">
      <c r="A25" s="51" t="s">
        <v>674</v>
      </c>
      <c r="B25" s="58">
        <v>43286.0</v>
      </c>
      <c r="C25" s="51" t="s">
        <v>675</v>
      </c>
      <c r="D25" s="51" t="s">
        <v>120</v>
      </c>
      <c r="E25" s="51" t="s">
        <v>605</v>
      </c>
      <c r="F25" s="51" t="s">
        <v>676</v>
      </c>
      <c r="G25" s="51" t="s">
        <v>605</v>
      </c>
      <c r="H25" s="51" t="s">
        <v>677</v>
      </c>
      <c r="I25" s="17"/>
      <c r="J25" s="17"/>
      <c r="K25" s="17"/>
      <c r="L25" s="17"/>
      <c r="M25" s="17"/>
    </row>
    <row r="26">
      <c r="A26" s="51" t="s">
        <v>678</v>
      </c>
      <c r="B26" s="58">
        <v>43295.0</v>
      </c>
      <c r="C26" s="51" t="s">
        <v>605</v>
      </c>
      <c r="D26" s="51" t="s">
        <v>679</v>
      </c>
      <c r="E26" s="51" t="s">
        <v>680</v>
      </c>
      <c r="F26" s="51" t="s">
        <v>681</v>
      </c>
      <c r="G26" s="51" t="s">
        <v>682</v>
      </c>
      <c r="H26" s="51" t="s">
        <v>605</v>
      </c>
      <c r="I26" s="17"/>
      <c r="J26" s="17"/>
      <c r="K26" s="17"/>
      <c r="L26" s="17"/>
      <c r="M26" s="17"/>
    </row>
    <row r="27">
      <c r="A27" s="51" t="s">
        <v>683</v>
      </c>
      <c r="B27" s="58">
        <v>43321.0</v>
      </c>
      <c r="C27" s="51" t="s">
        <v>684</v>
      </c>
      <c r="D27" s="51" t="s">
        <v>22</v>
      </c>
      <c r="E27" s="51" t="s">
        <v>605</v>
      </c>
      <c r="F27" s="51" t="s">
        <v>605</v>
      </c>
      <c r="G27" s="51" t="s">
        <v>605</v>
      </c>
      <c r="H27" s="51" t="s">
        <v>605</v>
      </c>
      <c r="I27" s="17"/>
      <c r="J27" s="17"/>
      <c r="K27" s="17"/>
      <c r="L27" s="17"/>
      <c r="M27" s="17"/>
    </row>
    <row r="28">
      <c r="A28" s="51" t="s">
        <v>685</v>
      </c>
      <c r="B28" s="52">
        <v>43368.0</v>
      </c>
      <c r="C28" s="51" t="s">
        <v>605</v>
      </c>
      <c r="D28" s="51" t="s">
        <v>679</v>
      </c>
      <c r="E28" s="51" t="s">
        <v>686</v>
      </c>
      <c r="F28" s="51" t="s">
        <v>687</v>
      </c>
      <c r="G28" s="51" t="s">
        <v>605</v>
      </c>
      <c r="H28" s="51" t="s">
        <v>605</v>
      </c>
      <c r="I28" s="17"/>
      <c r="J28" s="17"/>
      <c r="K28" s="17"/>
      <c r="L28" s="17"/>
      <c r="M28" s="17"/>
    </row>
    <row r="29">
      <c r="A29" s="51" t="s">
        <v>688</v>
      </c>
      <c r="B29" s="52">
        <v>43372.0</v>
      </c>
      <c r="C29" s="51" t="s">
        <v>605</v>
      </c>
      <c r="D29" s="51" t="s">
        <v>689</v>
      </c>
      <c r="E29" s="51" t="s">
        <v>690</v>
      </c>
      <c r="F29" s="51" t="s">
        <v>691</v>
      </c>
      <c r="G29" s="51" t="s">
        <v>692</v>
      </c>
      <c r="H29" s="51" t="s">
        <v>605</v>
      </c>
      <c r="I29" s="17"/>
      <c r="J29" s="17"/>
      <c r="K29" s="17"/>
      <c r="L29" s="17"/>
      <c r="M29" s="17"/>
    </row>
    <row r="30">
      <c r="A30" s="60" t="s">
        <v>693</v>
      </c>
      <c r="B30" s="55">
        <v>43379.0</v>
      </c>
      <c r="C30" s="54" t="s">
        <v>694</v>
      </c>
      <c r="D30" s="54" t="s">
        <v>695</v>
      </c>
      <c r="E30" s="54" t="s">
        <v>696</v>
      </c>
      <c r="F30" s="51"/>
      <c r="G30" s="54" t="s">
        <v>697</v>
      </c>
      <c r="H30" s="54" t="s">
        <v>698</v>
      </c>
      <c r="I30" s="21"/>
      <c r="J30" s="17"/>
      <c r="K30" s="17"/>
      <c r="L30" s="17"/>
      <c r="M30" s="17"/>
    </row>
    <row r="31">
      <c r="A31" s="54" t="s">
        <v>699</v>
      </c>
      <c r="B31" s="55">
        <v>43381.0</v>
      </c>
      <c r="C31" s="54" t="s">
        <v>694</v>
      </c>
      <c r="D31" s="54" t="s">
        <v>700</v>
      </c>
      <c r="E31" s="54" t="s">
        <v>701</v>
      </c>
      <c r="F31" s="54" t="s">
        <v>600</v>
      </c>
      <c r="G31" s="51" t="s">
        <v>605</v>
      </c>
      <c r="H31" s="54" t="s">
        <v>702</v>
      </c>
      <c r="I31" s="17"/>
      <c r="J31" s="21"/>
      <c r="K31" s="17"/>
      <c r="L31" s="17"/>
      <c r="M31" s="17"/>
    </row>
    <row r="32">
      <c r="A32" s="54" t="s">
        <v>703</v>
      </c>
      <c r="B32" s="55">
        <v>43383.0</v>
      </c>
      <c r="C32" s="54" t="s">
        <v>453</v>
      </c>
      <c r="D32" s="54" t="s">
        <v>704</v>
      </c>
      <c r="E32" s="51"/>
      <c r="F32" s="51"/>
      <c r="G32" s="51"/>
      <c r="H32" s="54" t="s">
        <v>705</v>
      </c>
      <c r="I32" s="17"/>
      <c r="J32" s="17"/>
      <c r="K32" s="21"/>
      <c r="L32" s="17"/>
      <c r="M32" s="17"/>
    </row>
    <row r="33">
      <c r="A33" s="54" t="s">
        <v>706</v>
      </c>
      <c r="B33" s="55">
        <v>43388.0</v>
      </c>
      <c r="C33" s="54" t="s">
        <v>694</v>
      </c>
      <c r="D33" s="54" t="s">
        <v>510</v>
      </c>
      <c r="E33" s="54" t="s">
        <v>443</v>
      </c>
      <c r="F33" s="51" t="s">
        <v>605</v>
      </c>
      <c r="G33" s="51" t="s">
        <v>605</v>
      </c>
      <c r="H33" s="51" t="s">
        <v>605</v>
      </c>
      <c r="I33" s="17"/>
      <c r="J33" s="17"/>
      <c r="K33" s="21"/>
      <c r="L33" s="17"/>
      <c r="M33" s="17"/>
    </row>
    <row r="34">
      <c r="A34" s="54" t="s">
        <v>707</v>
      </c>
      <c r="B34" s="55">
        <v>43390.0</v>
      </c>
      <c r="C34" s="54" t="s">
        <v>485</v>
      </c>
      <c r="D34" s="54" t="s">
        <v>708</v>
      </c>
      <c r="E34" s="51" t="s">
        <v>605</v>
      </c>
      <c r="F34" s="51" t="s">
        <v>605</v>
      </c>
      <c r="G34" s="51" t="s">
        <v>605</v>
      </c>
      <c r="H34" s="54" t="s">
        <v>709</v>
      </c>
      <c r="I34" s="17"/>
      <c r="J34" s="21"/>
      <c r="K34" s="17"/>
      <c r="L34" s="17"/>
      <c r="M34" s="17"/>
    </row>
    <row r="35">
      <c r="A35" s="51" t="s">
        <v>710</v>
      </c>
      <c r="B35" s="52">
        <v>43402.0</v>
      </c>
      <c r="C35" s="51" t="s">
        <v>711</v>
      </c>
      <c r="D35" s="51" t="s">
        <v>68</v>
      </c>
      <c r="E35" s="51" t="s">
        <v>605</v>
      </c>
      <c r="F35" s="51" t="s">
        <v>605</v>
      </c>
      <c r="G35" s="51" t="s">
        <v>605</v>
      </c>
      <c r="H35" s="51" t="s">
        <v>712</v>
      </c>
      <c r="I35" s="17"/>
      <c r="J35" s="17"/>
      <c r="K35" s="17"/>
      <c r="L35" s="17"/>
      <c r="M35" s="17"/>
    </row>
    <row r="36">
      <c r="A36" s="54" t="s">
        <v>713</v>
      </c>
      <c r="B36" s="55">
        <v>43406.0</v>
      </c>
      <c r="C36" s="54" t="s">
        <v>605</v>
      </c>
      <c r="D36" s="54" t="s">
        <v>714</v>
      </c>
      <c r="E36" s="51"/>
      <c r="F36" s="51" t="s">
        <v>605</v>
      </c>
      <c r="G36" s="51"/>
      <c r="H36" s="51"/>
      <c r="I36" s="17"/>
      <c r="J36" s="21"/>
      <c r="K36" s="17"/>
      <c r="L36" s="17"/>
      <c r="M36" s="17"/>
    </row>
    <row r="37">
      <c r="A37" s="54" t="s">
        <v>715</v>
      </c>
      <c r="B37" s="55">
        <v>43432.0</v>
      </c>
      <c r="C37" s="54" t="s">
        <v>494</v>
      </c>
      <c r="D37" s="54" t="s">
        <v>716</v>
      </c>
      <c r="E37" s="51"/>
      <c r="F37" s="51"/>
      <c r="G37" s="54" t="s">
        <v>717</v>
      </c>
      <c r="H37" s="51"/>
      <c r="I37" s="17"/>
      <c r="J37" s="17"/>
      <c r="K37" s="17"/>
      <c r="L37" s="21"/>
      <c r="M37" s="17"/>
    </row>
    <row r="38">
      <c r="A38" s="54" t="s">
        <v>718</v>
      </c>
      <c r="B38" s="55">
        <v>43442.0</v>
      </c>
      <c r="C38" s="69" t="s">
        <v>719</v>
      </c>
      <c r="D38" s="54" t="s">
        <v>720</v>
      </c>
      <c r="E38" s="54" t="s">
        <v>721</v>
      </c>
      <c r="F38" s="51"/>
      <c r="G38" s="51"/>
      <c r="H38" s="69" t="s">
        <v>722</v>
      </c>
      <c r="I38" s="17"/>
      <c r="J38" s="17"/>
      <c r="K38" s="21"/>
      <c r="L38" s="17"/>
      <c r="M38" s="17"/>
    </row>
    <row r="39">
      <c r="A39" s="54" t="s">
        <v>723</v>
      </c>
      <c r="B39" s="55">
        <v>43447.0</v>
      </c>
      <c r="C39" s="54" t="s">
        <v>605</v>
      </c>
      <c r="D39" s="54" t="s">
        <v>724</v>
      </c>
      <c r="E39" s="54" t="s">
        <v>725</v>
      </c>
      <c r="F39" s="51" t="s">
        <v>605</v>
      </c>
      <c r="G39" s="51" t="s">
        <v>605</v>
      </c>
      <c r="H39" s="51" t="s">
        <v>605</v>
      </c>
      <c r="I39" s="21"/>
      <c r="J39" s="17"/>
      <c r="K39" s="17"/>
      <c r="L39" s="17"/>
      <c r="M39" s="17"/>
    </row>
    <row r="40">
      <c r="A40" s="51" t="s">
        <v>726</v>
      </c>
      <c r="B40" s="70" t="s">
        <v>727</v>
      </c>
      <c r="C40" s="51" t="s">
        <v>605</v>
      </c>
      <c r="D40" s="51" t="s">
        <v>605</v>
      </c>
      <c r="E40" s="51" t="s">
        <v>605</v>
      </c>
      <c r="F40" s="51" t="s">
        <v>605</v>
      </c>
      <c r="G40" s="51" t="s">
        <v>728</v>
      </c>
      <c r="H40" s="51" t="s">
        <v>605</v>
      </c>
      <c r="I40" s="17"/>
      <c r="J40" s="17"/>
      <c r="K40" s="17"/>
      <c r="L40" s="17"/>
      <c r="M40" s="17"/>
    </row>
    <row r="41">
      <c r="A41" s="28"/>
    </row>
    <row r="42">
      <c r="A42" s="28"/>
    </row>
    <row r="43">
      <c r="A43" s="28"/>
    </row>
    <row r="44">
      <c r="A44" s="28"/>
    </row>
    <row r="45">
      <c r="A45" s="28"/>
    </row>
    <row r="46">
      <c r="A46" s="28"/>
    </row>
    <row r="47">
      <c r="A47" s="28"/>
    </row>
    <row r="48">
      <c r="A48" s="28"/>
    </row>
    <row r="49">
      <c r="A49" s="28"/>
    </row>
    <row r="50">
      <c r="A50" s="28"/>
    </row>
    <row r="51">
      <c r="A51" s="28"/>
    </row>
    <row r="52">
      <c r="A52" s="28"/>
    </row>
    <row r="53">
      <c r="A53" s="28"/>
    </row>
    <row r="54">
      <c r="A54" s="28"/>
    </row>
    <row r="55">
      <c r="A55" s="28"/>
    </row>
    <row r="56">
      <c r="A56" s="28"/>
    </row>
    <row r="57">
      <c r="A57" s="28"/>
    </row>
    <row r="58">
      <c r="A58" s="28"/>
    </row>
    <row r="59">
      <c r="A59" s="28"/>
    </row>
    <row r="60">
      <c r="A60" s="28"/>
    </row>
    <row r="61">
      <c r="A61" s="28"/>
    </row>
    <row r="62">
      <c r="A62" s="28"/>
    </row>
    <row r="63">
      <c r="A63" s="28"/>
    </row>
    <row r="64">
      <c r="A64" s="28"/>
    </row>
    <row r="65">
      <c r="A65" s="28"/>
    </row>
    <row r="66">
      <c r="A66" s="28"/>
    </row>
    <row r="67">
      <c r="A67" s="28"/>
    </row>
    <row r="68">
      <c r="A68" s="28"/>
    </row>
    <row r="69">
      <c r="A69" s="28"/>
    </row>
    <row r="70">
      <c r="A70" s="28"/>
    </row>
    <row r="71">
      <c r="A71" s="28"/>
    </row>
    <row r="72">
      <c r="A72" s="28"/>
    </row>
    <row r="73">
      <c r="A73" s="28"/>
    </row>
    <row r="74">
      <c r="A74" s="28"/>
    </row>
    <row r="75">
      <c r="A75" s="28"/>
    </row>
    <row r="76">
      <c r="A76" s="28"/>
    </row>
    <row r="77">
      <c r="A77" s="28"/>
    </row>
    <row r="78">
      <c r="A78" s="28"/>
    </row>
    <row r="79">
      <c r="A79" s="28"/>
    </row>
    <row r="80">
      <c r="A80" s="28"/>
    </row>
    <row r="81">
      <c r="A81" s="28"/>
    </row>
    <row r="82">
      <c r="A82" s="28"/>
    </row>
    <row r="83">
      <c r="A83" s="28"/>
    </row>
    <row r="84">
      <c r="A84" s="28"/>
    </row>
    <row r="85">
      <c r="A85" s="28"/>
    </row>
    <row r="86">
      <c r="A86" s="28"/>
    </row>
    <row r="87">
      <c r="A87" s="28"/>
    </row>
    <row r="88">
      <c r="A88" s="28"/>
    </row>
    <row r="89">
      <c r="A89" s="28"/>
    </row>
    <row r="90">
      <c r="A90" s="28"/>
    </row>
    <row r="91">
      <c r="A91" s="28"/>
    </row>
    <row r="92">
      <c r="A92" s="28"/>
    </row>
    <row r="93">
      <c r="A93" s="28"/>
    </row>
    <row r="94">
      <c r="A94" s="28"/>
    </row>
    <row r="95">
      <c r="A95" s="28"/>
    </row>
    <row r="96">
      <c r="A96" s="28"/>
    </row>
    <row r="97">
      <c r="A97" s="28"/>
    </row>
    <row r="98">
      <c r="A98" s="28"/>
    </row>
    <row r="99">
      <c r="A99" s="28"/>
    </row>
    <row r="100">
      <c r="A100" s="28"/>
    </row>
    <row r="101">
      <c r="A101" s="28"/>
    </row>
    <row r="102">
      <c r="A102" s="28"/>
    </row>
    <row r="103">
      <c r="A103" s="28"/>
    </row>
    <row r="104">
      <c r="A104" s="28"/>
    </row>
    <row r="105">
      <c r="A105" s="28"/>
    </row>
    <row r="106">
      <c r="A106" s="28"/>
    </row>
    <row r="107">
      <c r="A107" s="28"/>
    </row>
    <row r="108">
      <c r="A108" s="28"/>
    </row>
    <row r="109">
      <c r="A109" s="28"/>
    </row>
    <row r="110">
      <c r="A110" s="28"/>
    </row>
    <row r="111">
      <c r="A111" s="28"/>
    </row>
    <row r="112">
      <c r="A112" s="28"/>
    </row>
    <row r="113">
      <c r="A113" s="28"/>
    </row>
    <row r="114">
      <c r="A114" s="28"/>
    </row>
    <row r="115">
      <c r="A115" s="28"/>
    </row>
    <row r="116">
      <c r="A116" s="28"/>
    </row>
    <row r="117">
      <c r="A117" s="28"/>
    </row>
    <row r="118">
      <c r="A118" s="28"/>
    </row>
    <row r="119">
      <c r="A119" s="28"/>
    </row>
    <row r="120">
      <c r="A120" s="28"/>
    </row>
    <row r="121">
      <c r="A121" s="28"/>
    </row>
    <row r="122">
      <c r="A122" s="28"/>
    </row>
    <row r="123">
      <c r="A123" s="28"/>
    </row>
    <row r="124">
      <c r="A124" s="28"/>
    </row>
    <row r="125">
      <c r="A125" s="28"/>
    </row>
    <row r="126">
      <c r="A126" s="28"/>
    </row>
    <row r="127">
      <c r="A127" s="28"/>
    </row>
    <row r="128">
      <c r="A128" s="28"/>
    </row>
    <row r="129">
      <c r="A129" s="28"/>
    </row>
    <row r="130">
      <c r="A130" s="28"/>
    </row>
    <row r="131">
      <c r="A131" s="28"/>
    </row>
    <row r="132">
      <c r="A132" s="28"/>
    </row>
    <row r="133">
      <c r="A133" s="28"/>
    </row>
    <row r="134">
      <c r="A134" s="28"/>
    </row>
    <row r="135">
      <c r="A135" s="28"/>
    </row>
    <row r="136">
      <c r="A136" s="28"/>
    </row>
    <row r="137">
      <c r="A137" s="28"/>
    </row>
    <row r="138">
      <c r="A138" s="28"/>
    </row>
    <row r="139">
      <c r="A139" s="28"/>
    </row>
    <row r="140">
      <c r="A140" s="28"/>
    </row>
    <row r="141">
      <c r="A141" s="28"/>
    </row>
    <row r="142">
      <c r="A142" s="28"/>
    </row>
    <row r="143">
      <c r="A143" s="28"/>
    </row>
    <row r="144">
      <c r="A144" s="28"/>
    </row>
    <row r="145">
      <c r="A145" s="28"/>
    </row>
    <row r="146">
      <c r="A146" s="28"/>
    </row>
    <row r="147">
      <c r="A147" s="28"/>
    </row>
    <row r="148">
      <c r="A148" s="28"/>
    </row>
    <row r="149">
      <c r="A149" s="28"/>
    </row>
    <row r="150">
      <c r="A150" s="28"/>
    </row>
    <row r="151">
      <c r="A151" s="28"/>
    </row>
    <row r="152">
      <c r="A152" s="28"/>
    </row>
    <row r="153">
      <c r="A153" s="28"/>
    </row>
    <row r="154">
      <c r="A154" s="28"/>
    </row>
    <row r="155">
      <c r="A155" s="28"/>
    </row>
    <row r="156">
      <c r="A156" s="28"/>
    </row>
    <row r="157">
      <c r="A157" s="28"/>
    </row>
    <row r="158">
      <c r="A158" s="28"/>
    </row>
    <row r="159">
      <c r="A159" s="28"/>
    </row>
    <row r="160">
      <c r="A160" s="28"/>
    </row>
    <row r="161">
      <c r="A161" s="28"/>
    </row>
    <row r="162">
      <c r="A162" s="28"/>
    </row>
    <row r="163">
      <c r="A163" s="28"/>
    </row>
    <row r="164">
      <c r="A164" s="28"/>
    </row>
    <row r="165">
      <c r="A165" s="28"/>
    </row>
    <row r="166">
      <c r="A166" s="28"/>
    </row>
    <row r="167">
      <c r="A167" s="28"/>
    </row>
    <row r="168">
      <c r="A168" s="28"/>
    </row>
    <row r="169">
      <c r="A169" s="28"/>
    </row>
    <row r="170">
      <c r="A170" s="28"/>
    </row>
    <row r="171">
      <c r="A171" s="28"/>
    </row>
    <row r="172">
      <c r="A172" s="28"/>
    </row>
    <row r="173">
      <c r="A173" s="28"/>
    </row>
    <row r="174">
      <c r="A174" s="28"/>
    </row>
    <row r="175">
      <c r="A175" s="28"/>
    </row>
    <row r="176">
      <c r="A176" s="28"/>
    </row>
    <row r="177">
      <c r="A177" s="28"/>
    </row>
    <row r="178">
      <c r="A178" s="28"/>
    </row>
    <row r="179">
      <c r="A179" s="28"/>
    </row>
    <row r="180">
      <c r="A180" s="28"/>
    </row>
    <row r="181">
      <c r="A181" s="28"/>
    </row>
    <row r="182">
      <c r="A182" s="28"/>
    </row>
    <row r="183">
      <c r="A183" s="28"/>
    </row>
    <row r="184">
      <c r="A184" s="28"/>
    </row>
    <row r="185">
      <c r="A185" s="28"/>
    </row>
    <row r="186">
      <c r="A186" s="28"/>
    </row>
    <row r="187">
      <c r="A187" s="28"/>
    </row>
    <row r="188">
      <c r="A188" s="28"/>
    </row>
    <row r="189">
      <c r="A189" s="28"/>
    </row>
    <row r="190">
      <c r="A190" s="28"/>
    </row>
    <row r="191">
      <c r="A191" s="28"/>
    </row>
    <row r="192">
      <c r="A192" s="28"/>
    </row>
    <row r="193">
      <c r="A193" s="28"/>
    </row>
    <row r="194">
      <c r="A194" s="28"/>
    </row>
    <row r="195">
      <c r="A195" s="28"/>
    </row>
    <row r="196">
      <c r="A196" s="28"/>
    </row>
    <row r="197">
      <c r="A197" s="28"/>
    </row>
    <row r="198">
      <c r="A198" s="28"/>
    </row>
    <row r="199">
      <c r="A199" s="28"/>
    </row>
    <row r="200">
      <c r="A200" s="28"/>
    </row>
    <row r="201">
      <c r="A201" s="28"/>
    </row>
    <row r="202">
      <c r="A202" s="28"/>
    </row>
    <row r="203">
      <c r="A203" s="28"/>
    </row>
    <row r="204">
      <c r="A204" s="28"/>
    </row>
    <row r="205">
      <c r="A205" s="28"/>
    </row>
    <row r="206">
      <c r="A206" s="28"/>
    </row>
    <row r="207">
      <c r="A207" s="28"/>
    </row>
    <row r="208">
      <c r="A208" s="28"/>
    </row>
    <row r="209">
      <c r="A209" s="28"/>
    </row>
    <row r="210">
      <c r="A210" s="28"/>
    </row>
    <row r="211">
      <c r="A211" s="28"/>
    </row>
    <row r="212">
      <c r="A212" s="28"/>
    </row>
    <row r="213">
      <c r="A213" s="28"/>
    </row>
    <row r="214">
      <c r="A214" s="28"/>
    </row>
    <row r="215">
      <c r="A215" s="28"/>
    </row>
    <row r="216">
      <c r="A216" s="28"/>
    </row>
    <row r="217">
      <c r="A217" s="28"/>
    </row>
    <row r="218">
      <c r="A218" s="28"/>
    </row>
    <row r="219">
      <c r="A219" s="28"/>
    </row>
    <row r="220">
      <c r="A220" s="28"/>
    </row>
    <row r="221">
      <c r="A221" s="28"/>
    </row>
    <row r="222">
      <c r="A222" s="28"/>
    </row>
    <row r="223">
      <c r="A223" s="28"/>
    </row>
    <row r="224">
      <c r="A224" s="28"/>
    </row>
    <row r="225">
      <c r="A225" s="28"/>
    </row>
    <row r="226">
      <c r="A226" s="28"/>
    </row>
    <row r="227">
      <c r="A227" s="28"/>
    </row>
    <row r="228">
      <c r="A228" s="28"/>
    </row>
    <row r="229">
      <c r="A229" s="28"/>
    </row>
    <row r="230">
      <c r="A230" s="28"/>
    </row>
    <row r="231">
      <c r="A231" s="28"/>
    </row>
    <row r="232">
      <c r="A232" s="28"/>
    </row>
    <row r="233">
      <c r="A233" s="28"/>
    </row>
    <row r="234">
      <c r="A234" s="28"/>
    </row>
    <row r="235">
      <c r="A235" s="28"/>
    </row>
    <row r="236">
      <c r="A236" s="28"/>
    </row>
    <row r="237">
      <c r="A237" s="28"/>
    </row>
    <row r="238">
      <c r="A238" s="28"/>
    </row>
    <row r="239">
      <c r="A239" s="28"/>
    </row>
    <row r="240">
      <c r="A240" s="28"/>
    </row>
    <row r="241">
      <c r="A241" s="28"/>
    </row>
    <row r="242">
      <c r="A242" s="28"/>
    </row>
    <row r="243">
      <c r="A243" s="28"/>
    </row>
    <row r="244">
      <c r="A244" s="28"/>
    </row>
    <row r="245">
      <c r="A245" s="28"/>
    </row>
    <row r="246">
      <c r="A246" s="28"/>
    </row>
    <row r="247">
      <c r="A247" s="28"/>
    </row>
    <row r="248">
      <c r="A248" s="28"/>
    </row>
    <row r="249">
      <c r="A249" s="28"/>
    </row>
    <row r="250">
      <c r="A250" s="28"/>
    </row>
    <row r="251">
      <c r="A251" s="28"/>
    </row>
    <row r="252">
      <c r="A252" s="28"/>
    </row>
    <row r="253">
      <c r="A253" s="28"/>
    </row>
    <row r="254">
      <c r="A254" s="28"/>
    </row>
    <row r="255">
      <c r="A255" s="28"/>
    </row>
    <row r="256">
      <c r="A256" s="28"/>
    </row>
    <row r="257">
      <c r="A257" s="28"/>
    </row>
    <row r="258">
      <c r="A258" s="28"/>
    </row>
    <row r="259">
      <c r="A259" s="28"/>
    </row>
    <row r="260">
      <c r="A260" s="28"/>
    </row>
    <row r="261">
      <c r="A261" s="28"/>
    </row>
    <row r="262">
      <c r="A262" s="28"/>
    </row>
    <row r="263">
      <c r="A263" s="28"/>
    </row>
    <row r="264">
      <c r="A264" s="28"/>
    </row>
    <row r="265">
      <c r="A265" s="28"/>
    </row>
    <row r="266">
      <c r="A266" s="28"/>
    </row>
    <row r="267">
      <c r="A267" s="28"/>
    </row>
    <row r="268">
      <c r="A268" s="28"/>
    </row>
    <row r="269">
      <c r="A269" s="28"/>
    </row>
    <row r="270">
      <c r="A270" s="28"/>
    </row>
    <row r="271">
      <c r="A271" s="28"/>
    </row>
    <row r="272">
      <c r="A272" s="28"/>
    </row>
    <row r="273">
      <c r="A273" s="28"/>
    </row>
    <row r="274">
      <c r="A274" s="28"/>
    </row>
    <row r="275">
      <c r="A275" s="28"/>
    </row>
    <row r="276">
      <c r="A276" s="28"/>
    </row>
    <row r="277">
      <c r="A277" s="28"/>
    </row>
    <row r="278">
      <c r="A278" s="28"/>
    </row>
    <row r="279">
      <c r="A279" s="28"/>
    </row>
    <row r="280">
      <c r="A280" s="28"/>
    </row>
    <row r="281">
      <c r="A281" s="28"/>
    </row>
    <row r="282">
      <c r="A282" s="28"/>
    </row>
    <row r="283">
      <c r="A283" s="28"/>
    </row>
    <row r="284">
      <c r="A284" s="28"/>
    </row>
    <row r="285">
      <c r="A285" s="28"/>
    </row>
    <row r="286">
      <c r="A286" s="28"/>
    </row>
    <row r="287">
      <c r="A287" s="28"/>
    </row>
    <row r="288">
      <c r="A288" s="28"/>
    </row>
    <row r="289">
      <c r="A289" s="28"/>
    </row>
    <row r="290">
      <c r="A290" s="28"/>
    </row>
    <row r="291">
      <c r="A291" s="28"/>
    </row>
    <row r="292">
      <c r="A292" s="28"/>
    </row>
    <row r="293">
      <c r="A293" s="28"/>
    </row>
    <row r="294">
      <c r="A294" s="28"/>
    </row>
    <row r="295">
      <c r="A295" s="28"/>
    </row>
    <row r="296">
      <c r="A296" s="28"/>
    </row>
    <row r="297">
      <c r="A297" s="28"/>
    </row>
    <row r="298">
      <c r="A298" s="28"/>
    </row>
    <row r="299">
      <c r="A299" s="28"/>
    </row>
    <row r="300">
      <c r="A300" s="28"/>
    </row>
    <row r="301">
      <c r="A301" s="28"/>
    </row>
    <row r="302">
      <c r="A302" s="28"/>
    </row>
    <row r="303">
      <c r="A303" s="28"/>
    </row>
    <row r="304">
      <c r="A304" s="28"/>
    </row>
    <row r="305">
      <c r="A305" s="28"/>
    </row>
    <row r="306">
      <c r="A306" s="28"/>
    </row>
    <row r="307">
      <c r="A307" s="28"/>
    </row>
    <row r="308">
      <c r="A308" s="28"/>
    </row>
    <row r="309">
      <c r="A309" s="28"/>
    </row>
    <row r="310">
      <c r="A310" s="28"/>
    </row>
    <row r="311">
      <c r="A311" s="28"/>
    </row>
    <row r="312">
      <c r="A312" s="28"/>
    </row>
    <row r="313">
      <c r="A313" s="28"/>
    </row>
    <row r="314">
      <c r="A314" s="28"/>
    </row>
    <row r="315">
      <c r="A315" s="28"/>
    </row>
    <row r="316">
      <c r="A316" s="28"/>
    </row>
    <row r="317">
      <c r="A317" s="28"/>
    </row>
    <row r="318">
      <c r="A318" s="28"/>
    </row>
    <row r="319">
      <c r="A319" s="28"/>
    </row>
    <row r="320">
      <c r="A320" s="28"/>
    </row>
    <row r="321">
      <c r="A321" s="28"/>
    </row>
    <row r="322">
      <c r="A322" s="28"/>
    </row>
    <row r="323">
      <c r="A323" s="28"/>
    </row>
    <row r="324">
      <c r="A324" s="28"/>
    </row>
    <row r="325">
      <c r="A325" s="28"/>
    </row>
    <row r="326">
      <c r="A326" s="28"/>
    </row>
    <row r="327">
      <c r="A327" s="28"/>
    </row>
    <row r="328">
      <c r="A328" s="28"/>
    </row>
    <row r="329">
      <c r="A329" s="28"/>
    </row>
    <row r="330">
      <c r="A330" s="28"/>
    </row>
    <row r="331">
      <c r="A331" s="28"/>
    </row>
    <row r="332">
      <c r="A332" s="28"/>
    </row>
    <row r="333">
      <c r="A333" s="28"/>
    </row>
    <row r="334">
      <c r="A334" s="28"/>
    </row>
    <row r="335">
      <c r="A335" s="28"/>
    </row>
    <row r="336">
      <c r="A336" s="28"/>
    </row>
    <row r="337">
      <c r="A337" s="28"/>
    </row>
    <row r="338">
      <c r="A338" s="28"/>
    </row>
    <row r="339">
      <c r="A339" s="28"/>
    </row>
    <row r="340">
      <c r="A340" s="28"/>
    </row>
    <row r="341">
      <c r="A341" s="28"/>
    </row>
    <row r="342">
      <c r="A342" s="28"/>
    </row>
    <row r="343">
      <c r="A343" s="28"/>
    </row>
    <row r="344">
      <c r="A344" s="28"/>
    </row>
    <row r="345">
      <c r="A345" s="28"/>
    </row>
    <row r="346">
      <c r="A346" s="28"/>
    </row>
    <row r="347">
      <c r="A347" s="28"/>
    </row>
    <row r="348">
      <c r="A348" s="28"/>
    </row>
    <row r="349">
      <c r="A349" s="28"/>
    </row>
    <row r="350">
      <c r="A350" s="28"/>
    </row>
    <row r="351">
      <c r="A351" s="28"/>
    </row>
    <row r="352">
      <c r="A352" s="28"/>
    </row>
    <row r="353">
      <c r="A353" s="28"/>
    </row>
    <row r="354">
      <c r="A354" s="28"/>
    </row>
    <row r="355">
      <c r="A355" s="28"/>
    </row>
    <row r="356">
      <c r="A356" s="28"/>
    </row>
    <row r="357">
      <c r="A357" s="28"/>
    </row>
    <row r="358">
      <c r="A358" s="28"/>
    </row>
    <row r="359">
      <c r="A359" s="28"/>
    </row>
    <row r="360">
      <c r="A360" s="28"/>
    </row>
    <row r="361">
      <c r="A361" s="28"/>
    </row>
    <row r="362">
      <c r="A362" s="28"/>
    </row>
    <row r="363">
      <c r="A363" s="28"/>
    </row>
    <row r="364">
      <c r="A364" s="28"/>
    </row>
    <row r="365">
      <c r="A365" s="28"/>
    </row>
    <row r="366">
      <c r="A366" s="28"/>
    </row>
    <row r="367">
      <c r="A367" s="28"/>
    </row>
    <row r="368">
      <c r="A368" s="28"/>
    </row>
    <row r="369">
      <c r="A369" s="28"/>
    </row>
    <row r="370">
      <c r="A370" s="28"/>
    </row>
    <row r="371">
      <c r="A371" s="28"/>
    </row>
    <row r="372">
      <c r="A372" s="28"/>
    </row>
    <row r="373">
      <c r="A373" s="28"/>
    </row>
    <row r="374">
      <c r="A374" s="28"/>
    </row>
    <row r="375">
      <c r="A375" s="28"/>
    </row>
    <row r="376">
      <c r="A376" s="28"/>
    </row>
    <row r="377">
      <c r="A377" s="28"/>
    </row>
    <row r="378">
      <c r="A378" s="28"/>
    </row>
    <row r="379">
      <c r="A379" s="28"/>
    </row>
    <row r="380">
      <c r="A380" s="28"/>
    </row>
    <row r="381">
      <c r="A381" s="28"/>
    </row>
    <row r="382">
      <c r="A382" s="28"/>
    </row>
    <row r="383">
      <c r="A383" s="28"/>
    </row>
    <row r="384">
      <c r="A384" s="28"/>
    </row>
    <row r="385">
      <c r="A385" s="28"/>
    </row>
    <row r="386">
      <c r="A386" s="28"/>
    </row>
    <row r="387">
      <c r="A387" s="28"/>
    </row>
    <row r="388">
      <c r="A388" s="28"/>
    </row>
    <row r="389">
      <c r="A389" s="28"/>
    </row>
    <row r="390">
      <c r="A390" s="28"/>
    </row>
    <row r="391">
      <c r="A391" s="28"/>
    </row>
    <row r="392">
      <c r="A392" s="28"/>
    </row>
    <row r="393">
      <c r="A393" s="28"/>
    </row>
    <row r="394">
      <c r="A394" s="28"/>
    </row>
    <row r="395">
      <c r="A395" s="28"/>
    </row>
    <row r="396">
      <c r="A396" s="28"/>
    </row>
    <row r="397">
      <c r="A397" s="28"/>
    </row>
    <row r="398">
      <c r="A398" s="28"/>
    </row>
    <row r="399">
      <c r="A399" s="28"/>
    </row>
    <row r="400">
      <c r="A400" s="28"/>
    </row>
    <row r="401">
      <c r="A401" s="28"/>
    </row>
    <row r="402">
      <c r="A402" s="28"/>
    </row>
    <row r="403">
      <c r="A403" s="28"/>
    </row>
    <row r="404">
      <c r="A404" s="28"/>
    </row>
    <row r="405">
      <c r="A405" s="28"/>
    </row>
    <row r="406">
      <c r="A406" s="28"/>
    </row>
    <row r="407">
      <c r="A407" s="28"/>
    </row>
    <row r="408">
      <c r="A408" s="28"/>
    </row>
    <row r="409">
      <c r="A409" s="28"/>
    </row>
    <row r="410">
      <c r="A410" s="28"/>
    </row>
    <row r="411">
      <c r="A411" s="28"/>
    </row>
    <row r="412">
      <c r="A412" s="28"/>
    </row>
    <row r="413">
      <c r="A413" s="28"/>
    </row>
    <row r="414">
      <c r="A414" s="28"/>
    </row>
    <row r="415">
      <c r="A415" s="28"/>
    </row>
    <row r="416">
      <c r="A416" s="28"/>
    </row>
    <row r="417">
      <c r="A417" s="28"/>
    </row>
    <row r="418">
      <c r="A418" s="28"/>
    </row>
    <row r="419">
      <c r="A419" s="28"/>
    </row>
    <row r="420">
      <c r="A420" s="28"/>
    </row>
    <row r="421">
      <c r="A421" s="28"/>
    </row>
    <row r="422">
      <c r="A422" s="28"/>
    </row>
    <row r="423">
      <c r="A423" s="28"/>
    </row>
    <row r="424">
      <c r="A424" s="28"/>
    </row>
    <row r="425">
      <c r="A425" s="28"/>
    </row>
    <row r="426">
      <c r="A426" s="28"/>
    </row>
    <row r="427">
      <c r="A427" s="28"/>
    </row>
    <row r="428">
      <c r="A428" s="28"/>
    </row>
    <row r="429">
      <c r="A429" s="28"/>
    </row>
    <row r="430">
      <c r="A430" s="28"/>
    </row>
    <row r="431">
      <c r="A431" s="28"/>
    </row>
    <row r="432">
      <c r="A432" s="28"/>
    </row>
    <row r="433">
      <c r="A433" s="28"/>
    </row>
    <row r="434">
      <c r="A434" s="28"/>
    </row>
    <row r="435">
      <c r="A435" s="28"/>
    </row>
    <row r="436">
      <c r="A436" s="28"/>
    </row>
    <row r="437">
      <c r="A437" s="28"/>
    </row>
    <row r="438">
      <c r="A438" s="28"/>
    </row>
    <row r="439">
      <c r="A439" s="28"/>
    </row>
    <row r="440">
      <c r="A440" s="28"/>
    </row>
    <row r="441">
      <c r="A441" s="28"/>
    </row>
    <row r="442">
      <c r="A442" s="28"/>
    </row>
    <row r="443">
      <c r="A443" s="28"/>
    </row>
    <row r="444">
      <c r="A444" s="28"/>
    </row>
    <row r="445">
      <c r="A445" s="28"/>
    </row>
    <row r="446">
      <c r="A446" s="28"/>
    </row>
    <row r="447">
      <c r="A447" s="28"/>
    </row>
    <row r="448">
      <c r="A448" s="28"/>
    </row>
    <row r="449">
      <c r="A449" s="28"/>
    </row>
    <row r="450">
      <c r="A450" s="28"/>
    </row>
    <row r="451">
      <c r="A451" s="28"/>
    </row>
    <row r="452">
      <c r="A452" s="28"/>
    </row>
    <row r="453">
      <c r="A453" s="28"/>
    </row>
    <row r="454">
      <c r="A454" s="28"/>
    </row>
    <row r="455">
      <c r="A455" s="28"/>
    </row>
    <row r="456">
      <c r="A456" s="28"/>
    </row>
    <row r="457">
      <c r="A457" s="28"/>
    </row>
    <row r="458">
      <c r="A458" s="28"/>
    </row>
    <row r="459">
      <c r="A459" s="28"/>
    </row>
    <row r="460">
      <c r="A460" s="28"/>
    </row>
    <row r="461">
      <c r="A461" s="28"/>
    </row>
    <row r="462">
      <c r="A462" s="28"/>
    </row>
    <row r="463">
      <c r="A463" s="28"/>
    </row>
    <row r="464">
      <c r="A464" s="28"/>
    </row>
    <row r="465">
      <c r="A465" s="28"/>
    </row>
    <row r="466">
      <c r="A466" s="28"/>
    </row>
    <row r="467">
      <c r="A467" s="28"/>
    </row>
    <row r="468">
      <c r="A468" s="28"/>
    </row>
    <row r="469">
      <c r="A469" s="28"/>
    </row>
    <row r="470">
      <c r="A470" s="28"/>
    </row>
    <row r="471">
      <c r="A471" s="28"/>
    </row>
    <row r="472">
      <c r="A472" s="28"/>
    </row>
    <row r="473">
      <c r="A473" s="28"/>
    </row>
    <row r="474">
      <c r="A474" s="28"/>
    </row>
    <row r="475">
      <c r="A475" s="28"/>
    </row>
    <row r="476">
      <c r="A476" s="28"/>
    </row>
    <row r="477">
      <c r="A477" s="28"/>
    </row>
    <row r="478">
      <c r="A478" s="28"/>
    </row>
    <row r="479">
      <c r="A479" s="28"/>
    </row>
    <row r="480">
      <c r="A480" s="28"/>
    </row>
    <row r="481">
      <c r="A481" s="28"/>
    </row>
    <row r="482">
      <c r="A482" s="28"/>
    </row>
    <row r="483">
      <c r="A483" s="28"/>
    </row>
    <row r="484">
      <c r="A484" s="28"/>
    </row>
    <row r="485">
      <c r="A485" s="28"/>
    </row>
    <row r="486">
      <c r="A486" s="28"/>
    </row>
    <row r="487">
      <c r="A487" s="28"/>
    </row>
    <row r="488">
      <c r="A488" s="28"/>
    </row>
    <row r="489">
      <c r="A489" s="28"/>
    </row>
    <row r="490">
      <c r="A490" s="28"/>
    </row>
    <row r="491">
      <c r="A491" s="28"/>
    </row>
    <row r="492">
      <c r="A492" s="28"/>
    </row>
    <row r="493">
      <c r="A493" s="28"/>
    </row>
    <row r="494">
      <c r="A494" s="28"/>
    </row>
    <row r="495">
      <c r="A495" s="28"/>
    </row>
    <row r="496">
      <c r="A496" s="28"/>
    </row>
    <row r="497">
      <c r="A497" s="28"/>
    </row>
    <row r="498">
      <c r="A498" s="28"/>
    </row>
    <row r="499">
      <c r="A499" s="28"/>
    </row>
    <row r="500">
      <c r="A500" s="28"/>
    </row>
    <row r="501">
      <c r="A501" s="28"/>
    </row>
    <row r="502">
      <c r="A502" s="28"/>
    </row>
    <row r="503">
      <c r="A503" s="28"/>
    </row>
    <row r="504">
      <c r="A504" s="28"/>
    </row>
    <row r="505">
      <c r="A505" s="28"/>
    </row>
    <row r="506">
      <c r="A506" s="28"/>
    </row>
    <row r="507">
      <c r="A507" s="28"/>
    </row>
    <row r="508">
      <c r="A508" s="28"/>
    </row>
    <row r="509">
      <c r="A509" s="28"/>
    </row>
    <row r="510">
      <c r="A510" s="28"/>
    </row>
    <row r="511">
      <c r="A511" s="28"/>
    </row>
    <row r="512">
      <c r="A512" s="28"/>
    </row>
    <row r="513">
      <c r="A513" s="28"/>
    </row>
    <row r="514">
      <c r="A514" s="28"/>
    </row>
    <row r="515">
      <c r="A515" s="28"/>
    </row>
    <row r="516">
      <c r="A516" s="28"/>
    </row>
    <row r="517">
      <c r="A517" s="28"/>
    </row>
    <row r="518">
      <c r="A518" s="28"/>
    </row>
    <row r="519">
      <c r="A519" s="28"/>
    </row>
    <row r="520">
      <c r="A520" s="28"/>
    </row>
    <row r="521">
      <c r="A521" s="28"/>
    </row>
    <row r="522">
      <c r="A522" s="28"/>
    </row>
    <row r="523">
      <c r="A523" s="28"/>
    </row>
    <row r="524">
      <c r="A524" s="28"/>
    </row>
    <row r="525">
      <c r="A525" s="28"/>
    </row>
    <row r="526">
      <c r="A526" s="28"/>
    </row>
    <row r="527">
      <c r="A527" s="28"/>
    </row>
    <row r="528">
      <c r="A528" s="28"/>
    </row>
    <row r="529">
      <c r="A529" s="28"/>
    </row>
    <row r="530">
      <c r="A530" s="28"/>
    </row>
    <row r="531">
      <c r="A531" s="28"/>
    </row>
    <row r="532">
      <c r="A532" s="28"/>
    </row>
    <row r="533">
      <c r="A533" s="28"/>
    </row>
    <row r="534">
      <c r="A534" s="28"/>
    </row>
    <row r="535">
      <c r="A535" s="28"/>
    </row>
    <row r="536">
      <c r="A536" s="28"/>
    </row>
    <row r="537">
      <c r="A537" s="28"/>
    </row>
    <row r="538">
      <c r="A538" s="28"/>
    </row>
    <row r="539">
      <c r="A539" s="28"/>
    </row>
    <row r="540">
      <c r="A540" s="28"/>
    </row>
    <row r="541">
      <c r="A541" s="28"/>
    </row>
    <row r="542">
      <c r="A542" s="28"/>
    </row>
    <row r="543">
      <c r="A543" s="28"/>
    </row>
    <row r="544">
      <c r="A544" s="28"/>
    </row>
    <row r="545">
      <c r="A545" s="28"/>
    </row>
    <row r="546">
      <c r="A546" s="28"/>
    </row>
    <row r="547">
      <c r="A547" s="28"/>
    </row>
    <row r="548">
      <c r="A548" s="28"/>
    </row>
    <row r="549">
      <c r="A549" s="28"/>
    </row>
    <row r="550">
      <c r="A550" s="28"/>
    </row>
    <row r="551">
      <c r="A551" s="28"/>
    </row>
    <row r="552">
      <c r="A552" s="28"/>
    </row>
    <row r="553">
      <c r="A553" s="28"/>
    </row>
    <row r="554">
      <c r="A554" s="28"/>
    </row>
    <row r="555">
      <c r="A555" s="28"/>
    </row>
    <row r="556">
      <c r="A556" s="28"/>
    </row>
    <row r="557">
      <c r="A557" s="28"/>
    </row>
    <row r="558">
      <c r="A558" s="28"/>
    </row>
    <row r="559">
      <c r="A559" s="28"/>
    </row>
    <row r="560">
      <c r="A560" s="28"/>
    </row>
    <row r="561">
      <c r="A561" s="28"/>
    </row>
    <row r="562">
      <c r="A562" s="28"/>
    </row>
    <row r="563">
      <c r="A563" s="28"/>
    </row>
    <row r="564">
      <c r="A564" s="28"/>
    </row>
    <row r="565">
      <c r="A565" s="28"/>
    </row>
    <row r="566">
      <c r="A566" s="28"/>
    </row>
    <row r="567">
      <c r="A567" s="28"/>
    </row>
    <row r="568">
      <c r="A568" s="28"/>
    </row>
    <row r="569">
      <c r="A569" s="28"/>
    </row>
    <row r="570">
      <c r="A570" s="28"/>
    </row>
    <row r="571">
      <c r="A571" s="28"/>
    </row>
    <row r="572">
      <c r="A572" s="28"/>
    </row>
    <row r="573">
      <c r="A573" s="28"/>
    </row>
    <row r="574">
      <c r="A574" s="28"/>
    </row>
    <row r="575">
      <c r="A575" s="28"/>
    </row>
    <row r="576">
      <c r="A576" s="28"/>
    </row>
    <row r="577">
      <c r="A577" s="28"/>
    </row>
    <row r="578">
      <c r="A578" s="28"/>
    </row>
    <row r="579">
      <c r="A579" s="28"/>
    </row>
    <row r="580">
      <c r="A580" s="28"/>
    </row>
    <row r="581">
      <c r="A581" s="28"/>
    </row>
    <row r="582">
      <c r="A582" s="28"/>
    </row>
    <row r="583">
      <c r="A583" s="28"/>
    </row>
    <row r="584">
      <c r="A584" s="28"/>
    </row>
    <row r="585">
      <c r="A585" s="28"/>
    </row>
    <row r="586">
      <c r="A586" s="28"/>
    </row>
    <row r="587">
      <c r="A587" s="28"/>
    </row>
    <row r="588">
      <c r="A588" s="28"/>
    </row>
    <row r="589">
      <c r="A589" s="28"/>
    </row>
    <row r="590">
      <c r="A590" s="28"/>
    </row>
    <row r="591">
      <c r="A591" s="28"/>
    </row>
    <row r="592">
      <c r="A592" s="28"/>
    </row>
    <row r="593">
      <c r="A593" s="28"/>
    </row>
    <row r="594">
      <c r="A594" s="28"/>
    </row>
    <row r="595">
      <c r="A595" s="28"/>
    </row>
    <row r="596">
      <c r="A596" s="28"/>
    </row>
    <row r="597">
      <c r="A597" s="28"/>
    </row>
    <row r="598">
      <c r="A598" s="28"/>
    </row>
    <row r="599">
      <c r="A599" s="28"/>
    </row>
    <row r="600">
      <c r="A600" s="28"/>
    </row>
    <row r="601">
      <c r="A601" s="28"/>
    </row>
    <row r="602">
      <c r="A602" s="28"/>
    </row>
    <row r="603">
      <c r="A603" s="28"/>
    </row>
    <row r="604">
      <c r="A604" s="28"/>
    </row>
    <row r="605">
      <c r="A605" s="28"/>
    </row>
    <row r="606">
      <c r="A606" s="28"/>
    </row>
    <row r="607">
      <c r="A607" s="28"/>
    </row>
    <row r="608">
      <c r="A608" s="28"/>
    </row>
    <row r="609">
      <c r="A609" s="28"/>
    </row>
    <row r="610">
      <c r="A610" s="28"/>
    </row>
    <row r="611">
      <c r="A611" s="28"/>
    </row>
    <row r="612">
      <c r="A612" s="28"/>
    </row>
    <row r="613">
      <c r="A613" s="28"/>
    </row>
    <row r="614">
      <c r="A614" s="28"/>
    </row>
    <row r="615">
      <c r="A615" s="28"/>
    </row>
    <row r="616">
      <c r="A616" s="28"/>
    </row>
    <row r="617">
      <c r="A617" s="28"/>
    </row>
    <row r="618">
      <c r="A618" s="28"/>
    </row>
    <row r="619">
      <c r="A619" s="28"/>
    </row>
    <row r="620">
      <c r="A620" s="28"/>
    </row>
    <row r="621">
      <c r="A621" s="28"/>
    </row>
    <row r="622">
      <c r="A622" s="28"/>
    </row>
    <row r="623">
      <c r="A623" s="28"/>
    </row>
    <row r="624">
      <c r="A624" s="28"/>
    </row>
    <row r="625">
      <c r="A625" s="28"/>
    </row>
    <row r="626">
      <c r="A626" s="28"/>
    </row>
    <row r="627">
      <c r="A627" s="28"/>
    </row>
    <row r="628">
      <c r="A628" s="28"/>
    </row>
    <row r="629">
      <c r="A629" s="28"/>
    </row>
    <row r="630">
      <c r="A630" s="28"/>
    </row>
    <row r="631">
      <c r="A631" s="28"/>
    </row>
    <row r="632">
      <c r="A632" s="28"/>
    </row>
    <row r="633">
      <c r="A633" s="28"/>
    </row>
    <row r="634">
      <c r="A634" s="28"/>
    </row>
    <row r="635">
      <c r="A635" s="28"/>
    </row>
    <row r="636">
      <c r="A636" s="28"/>
    </row>
    <row r="637">
      <c r="A637" s="28"/>
    </row>
    <row r="638">
      <c r="A638" s="28"/>
    </row>
    <row r="639">
      <c r="A639" s="28"/>
    </row>
    <row r="640">
      <c r="A640" s="28"/>
    </row>
    <row r="641">
      <c r="A641" s="28"/>
    </row>
    <row r="642">
      <c r="A642" s="28"/>
    </row>
    <row r="643">
      <c r="A643" s="28"/>
    </row>
    <row r="644">
      <c r="A644" s="28"/>
    </row>
    <row r="645">
      <c r="A645" s="28"/>
    </row>
    <row r="646">
      <c r="A646" s="28"/>
    </row>
    <row r="647">
      <c r="A647" s="28"/>
    </row>
    <row r="648">
      <c r="A648" s="28"/>
    </row>
    <row r="649">
      <c r="A649" s="28"/>
    </row>
    <row r="650">
      <c r="A650" s="28"/>
    </row>
    <row r="651">
      <c r="A651" s="28"/>
    </row>
    <row r="652">
      <c r="A652" s="28"/>
    </row>
    <row r="653">
      <c r="A653" s="28"/>
    </row>
    <row r="654">
      <c r="A654" s="28"/>
    </row>
    <row r="655">
      <c r="A655" s="28"/>
    </row>
    <row r="656">
      <c r="A656" s="28"/>
    </row>
    <row r="657">
      <c r="A657" s="28"/>
    </row>
    <row r="658">
      <c r="A658" s="28"/>
    </row>
    <row r="659">
      <c r="A659" s="28"/>
    </row>
    <row r="660">
      <c r="A660" s="28"/>
    </row>
    <row r="661">
      <c r="A661" s="28"/>
    </row>
    <row r="662">
      <c r="A662" s="28"/>
    </row>
    <row r="663">
      <c r="A663" s="28"/>
    </row>
    <row r="664">
      <c r="A664" s="28"/>
    </row>
    <row r="665">
      <c r="A665" s="28"/>
    </row>
    <row r="666">
      <c r="A666" s="28"/>
    </row>
    <row r="667">
      <c r="A667" s="28"/>
    </row>
    <row r="668">
      <c r="A668" s="28"/>
    </row>
    <row r="669">
      <c r="A669" s="28"/>
    </row>
    <row r="670">
      <c r="A670" s="28"/>
    </row>
    <row r="671">
      <c r="A671" s="28"/>
    </row>
    <row r="672">
      <c r="A672" s="28"/>
    </row>
    <row r="673">
      <c r="A673" s="28"/>
    </row>
    <row r="674">
      <c r="A674" s="28"/>
    </row>
    <row r="675">
      <c r="A675" s="28"/>
    </row>
    <row r="676">
      <c r="A676" s="28"/>
    </row>
    <row r="677">
      <c r="A677" s="28"/>
    </row>
    <row r="678">
      <c r="A678" s="28"/>
    </row>
    <row r="679">
      <c r="A679" s="28"/>
    </row>
    <row r="680">
      <c r="A680" s="28"/>
    </row>
    <row r="681">
      <c r="A681" s="28"/>
    </row>
    <row r="682">
      <c r="A682" s="28"/>
    </row>
    <row r="683">
      <c r="A683" s="28"/>
    </row>
    <row r="684">
      <c r="A684" s="28"/>
    </row>
    <row r="685">
      <c r="A685" s="28"/>
    </row>
    <row r="686">
      <c r="A686" s="28"/>
    </row>
    <row r="687">
      <c r="A687" s="28"/>
    </row>
    <row r="688">
      <c r="A688" s="28"/>
    </row>
    <row r="689">
      <c r="A689" s="28"/>
    </row>
    <row r="690">
      <c r="A690" s="28"/>
    </row>
    <row r="691">
      <c r="A691" s="28"/>
    </row>
    <row r="692">
      <c r="A692" s="28"/>
    </row>
    <row r="693">
      <c r="A693" s="28"/>
    </row>
    <row r="694">
      <c r="A694" s="28"/>
    </row>
    <row r="695">
      <c r="A695" s="28"/>
    </row>
    <row r="696">
      <c r="A696" s="28"/>
    </row>
    <row r="697">
      <c r="A697" s="28"/>
    </row>
    <row r="698">
      <c r="A698" s="28"/>
    </row>
    <row r="699">
      <c r="A699" s="28"/>
    </row>
    <row r="700">
      <c r="A700" s="28"/>
    </row>
    <row r="701">
      <c r="A701" s="28"/>
    </row>
    <row r="702">
      <c r="A702" s="28"/>
    </row>
    <row r="703">
      <c r="A703" s="28"/>
    </row>
    <row r="704">
      <c r="A704" s="28"/>
    </row>
    <row r="705">
      <c r="A705" s="28"/>
    </row>
    <row r="706">
      <c r="A706" s="28"/>
    </row>
    <row r="707">
      <c r="A707" s="28"/>
    </row>
    <row r="708">
      <c r="A708" s="28"/>
    </row>
    <row r="709">
      <c r="A709" s="28"/>
    </row>
    <row r="710">
      <c r="A710" s="28"/>
    </row>
    <row r="711">
      <c r="A711" s="28"/>
    </row>
    <row r="712">
      <c r="A712" s="28"/>
    </row>
    <row r="713">
      <c r="A713" s="28"/>
    </row>
    <row r="714">
      <c r="A714" s="28"/>
    </row>
    <row r="715">
      <c r="A715" s="28"/>
    </row>
    <row r="716">
      <c r="A716" s="28"/>
    </row>
    <row r="717">
      <c r="A717" s="28"/>
    </row>
    <row r="718">
      <c r="A718" s="28"/>
    </row>
    <row r="719">
      <c r="A719" s="28"/>
    </row>
    <row r="720">
      <c r="A720" s="28"/>
    </row>
    <row r="721">
      <c r="A721" s="28"/>
    </row>
    <row r="722">
      <c r="A722" s="28"/>
    </row>
    <row r="723">
      <c r="A723" s="28"/>
    </row>
    <row r="724">
      <c r="A724" s="28"/>
    </row>
    <row r="725">
      <c r="A725" s="28"/>
    </row>
    <row r="726">
      <c r="A726" s="28"/>
    </row>
    <row r="727">
      <c r="A727" s="28"/>
    </row>
    <row r="728">
      <c r="A728" s="28"/>
    </row>
    <row r="729">
      <c r="A729" s="28"/>
    </row>
    <row r="730">
      <c r="A730" s="28"/>
    </row>
    <row r="731">
      <c r="A731" s="28"/>
    </row>
    <row r="732">
      <c r="A732" s="28"/>
    </row>
    <row r="733">
      <c r="A733" s="28"/>
    </row>
    <row r="734">
      <c r="A734" s="28"/>
    </row>
    <row r="735">
      <c r="A735" s="28"/>
    </row>
    <row r="736">
      <c r="A736" s="28"/>
    </row>
    <row r="737">
      <c r="A737" s="28"/>
    </row>
    <row r="738">
      <c r="A738" s="28"/>
    </row>
    <row r="739">
      <c r="A739" s="28"/>
    </row>
    <row r="740">
      <c r="A740" s="28"/>
    </row>
    <row r="741">
      <c r="A741" s="28"/>
    </row>
    <row r="742">
      <c r="A742" s="28"/>
    </row>
    <row r="743">
      <c r="A743" s="28"/>
    </row>
    <row r="744">
      <c r="A744" s="28"/>
    </row>
    <row r="745">
      <c r="A745" s="28"/>
    </row>
    <row r="746">
      <c r="A746" s="28"/>
    </row>
    <row r="747">
      <c r="A747" s="28"/>
    </row>
    <row r="748">
      <c r="A748" s="28"/>
    </row>
    <row r="749">
      <c r="A749" s="28"/>
    </row>
    <row r="750">
      <c r="A750" s="28"/>
    </row>
    <row r="751">
      <c r="A751" s="28"/>
    </row>
    <row r="752">
      <c r="A752" s="28"/>
    </row>
    <row r="753">
      <c r="A753" s="28"/>
    </row>
    <row r="754">
      <c r="A754" s="28"/>
    </row>
    <row r="755">
      <c r="A755" s="28"/>
    </row>
    <row r="756">
      <c r="A756" s="28"/>
    </row>
    <row r="757">
      <c r="A757" s="28"/>
    </row>
    <row r="758">
      <c r="A758" s="28"/>
    </row>
    <row r="759">
      <c r="A759" s="28"/>
    </row>
    <row r="760">
      <c r="A760" s="28"/>
    </row>
    <row r="761">
      <c r="A761" s="28"/>
    </row>
    <row r="762">
      <c r="A762" s="28"/>
    </row>
    <row r="763">
      <c r="A763" s="28"/>
    </row>
    <row r="764">
      <c r="A764" s="28"/>
    </row>
    <row r="765">
      <c r="A765" s="28"/>
    </row>
    <row r="766">
      <c r="A766" s="28"/>
    </row>
    <row r="767">
      <c r="A767" s="28"/>
    </row>
    <row r="768">
      <c r="A768" s="28"/>
    </row>
    <row r="769">
      <c r="A769" s="28"/>
    </row>
    <row r="770">
      <c r="A770" s="28"/>
    </row>
    <row r="771">
      <c r="A771" s="28"/>
    </row>
    <row r="772">
      <c r="A772" s="28"/>
    </row>
    <row r="773">
      <c r="A773" s="28"/>
    </row>
    <row r="774">
      <c r="A774" s="28"/>
    </row>
    <row r="775">
      <c r="A775" s="28"/>
    </row>
    <row r="776">
      <c r="A776" s="28"/>
    </row>
    <row r="777">
      <c r="A777" s="28"/>
    </row>
    <row r="778">
      <c r="A778" s="28"/>
    </row>
    <row r="779">
      <c r="A779" s="28"/>
    </row>
    <row r="780">
      <c r="A780" s="28"/>
    </row>
    <row r="781">
      <c r="A781" s="28"/>
    </row>
    <row r="782">
      <c r="A782" s="28"/>
    </row>
    <row r="783">
      <c r="A783" s="28"/>
    </row>
    <row r="784">
      <c r="A784" s="28"/>
    </row>
    <row r="785">
      <c r="A785" s="28"/>
    </row>
    <row r="786">
      <c r="A786" s="28"/>
    </row>
    <row r="787">
      <c r="A787" s="28"/>
    </row>
    <row r="788">
      <c r="A788" s="28"/>
    </row>
    <row r="789">
      <c r="A789" s="28"/>
    </row>
    <row r="790">
      <c r="A790" s="28"/>
    </row>
    <row r="791">
      <c r="A791" s="28"/>
    </row>
    <row r="792">
      <c r="A792" s="28"/>
    </row>
    <row r="793">
      <c r="A793" s="28"/>
    </row>
    <row r="794">
      <c r="A794" s="28"/>
    </row>
    <row r="795">
      <c r="A795" s="28"/>
    </row>
    <row r="796">
      <c r="A796" s="28"/>
    </row>
    <row r="797">
      <c r="A797" s="28"/>
    </row>
    <row r="798">
      <c r="A798" s="28"/>
    </row>
    <row r="799">
      <c r="A799" s="28"/>
    </row>
    <row r="800">
      <c r="A800" s="28"/>
    </row>
    <row r="801">
      <c r="A801" s="28"/>
    </row>
    <row r="802">
      <c r="A802" s="28"/>
    </row>
    <row r="803">
      <c r="A803" s="28"/>
    </row>
    <row r="804">
      <c r="A804" s="28"/>
    </row>
    <row r="805">
      <c r="A805" s="28"/>
    </row>
    <row r="806">
      <c r="A806" s="28"/>
    </row>
    <row r="807">
      <c r="A807" s="28"/>
    </row>
    <row r="808">
      <c r="A808" s="28"/>
    </row>
    <row r="809">
      <c r="A809" s="28"/>
    </row>
    <row r="810">
      <c r="A810" s="28"/>
    </row>
    <row r="811">
      <c r="A811" s="28"/>
    </row>
    <row r="812">
      <c r="A812" s="28"/>
    </row>
    <row r="813">
      <c r="A813" s="28"/>
    </row>
    <row r="814">
      <c r="A814" s="28"/>
    </row>
    <row r="815">
      <c r="A815" s="28"/>
    </row>
    <row r="816">
      <c r="A816" s="28"/>
    </row>
    <row r="817">
      <c r="A817" s="28"/>
    </row>
    <row r="818">
      <c r="A818" s="28"/>
    </row>
    <row r="819">
      <c r="A819" s="28"/>
    </row>
    <row r="820">
      <c r="A820" s="28"/>
    </row>
    <row r="821">
      <c r="A821" s="28"/>
    </row>
    <row r="822">
      <c r="A822" s="28"/>
    </row>
    <row r="823">
      <c r="A823" s="28"/>
    </row>
    <row r="824">
      <c r="A824" s="28"/>
    </row>
    <row r="825">
      <c r="A825" s="28"/>
    </row>
    <row r="826">
      <c r="A826" s="28"/>
    </row>
    <row r="827">
      <c r="A827" s="28"/>
    </row>
    <row r="828">
      <c r="A828" s="28"/>
    </row>
    <row r="829">
      <c r="A829" s="28"/>
    </row>
    <row r="830">
      <c r="A830" s="28"/>
    </row>
    <row r="831">
      <c r="A831" s="28"/>
    </row>
    <row r="832">
      <c r="A832" s="28"/>
    </row>
    <row r="833">
      <c r="A833" s="28"/>
    </row>
    <row r="834">
      <c r="A834" s="28"/>
    </row>
    <row r="835">
      <c r="A835" s="28"/>
    </row>
    <row r="836">
      <c r="A836" s="28"/>
    </row>
    <row r="837">
      <c r="A837" s="28"/>
    </row>
    <row r="838">
      <c r="A838" s="28"/>
    </row>
    <row r="839">
      <c r="A839" s="28"/>
    </row>
    <row r="840">
      <c r="A840" s="28"/>
    </row>
    <row r="841">
      <c r="A841" s="28"/>
    </row>
    <row r="842">
      <c r="A842" s="28"/>
    </row>
    <row r="843">
      <c r="A843" s="28"/>
    </row>
    <row r="844">
      <c r="A844" s="28"/>
    </row>
    <row r="845">
      <c r="A845" s="28"/>
    </row>
    <row r="846">
      <c r="A846" s="28"/>
    </row>
    <row r="847">
      <c r="A847" s="28"/>
    </row>
    <row r="848">
      <c r="A848" s="28"/>
    </row>
    <row r="849">
      <c r="A849" s="28"/>
    </row>
    <row r="850">
      <c r="A850" s="28"/>
    </row>
    <row r="851">
      <c r="A851" s="28"/>
    </row>
    <row r="852">
      <c r="A852" s="28"/>
    </row>
    <row r="853">
      <c r="A853" s="28"/>
    </row>
    <row r="854">
      <c r="A854" s="28"/>
    </row>
    <row r="855">
      <c r="A855" s="28"/>
    </row>
    <row r="856">
      <c r="A856" s="28"/>
    </row>
    <row r="857">
      <c r="A857" s="28"/>
    </row>
    <row r="858">
      <c r="A858" s="28"/>
    </row>
    <row r="859">
      <c r="A859" s="28"/>
    </row>
    <row r="860">
      <c r="A860" s="28"/>
    </row>
    <row r="861">
      <c r="A861" s="28"/>
    </row>
    <row r="862">
      <c r="A862" s="28"/>
    </row>
    <row r="863">
      <c r="A863" s="28"/>
    </row>
    <row r="864">
      <c r="A864" s="28"/>
    </row>
    <row r="865">
      <c r="A865" s="28"/>
    </row>
    <row r="866">
      <c r="A866" s="28"/>
    </row>
    <row r="867">
      <c r="A867" s="28"/>
    </row>
    <row r="868">
      <c r="A868" s="28"/>
    </row>
    <row r="869">
      <c r="A869" s="28"/>
    </row>
    <row r="870">
      <c r="A870" s="28"/>
    </row>
    <row r="871">
      <c r="A871" s="28"/>
    </row>
    <row r="872">
      <c r="A872" s="28"/>
    </row>
    <row r="873">
      <c r="A873" s="28"/>
    </row>
    <row r="874">
      <c r="A874" s="28"/>
    </row>
    <row r="875">
      <c r="A875" s="28"/>
    </row>
    <row r="876">
      <c r="A876" s="28"/>
    </row>
    <row r="877">
      <c r="A877" s="28"/>
    </row>
    <row r="878">
      <c r="A878" s="28"/>
    </row>
    <row r="879">
      <c r="A879" s="28"/>
    </row>
    <row r="880">
      <c r="A880" s="28"/>
    </row>
    <row r="881">
      <c r="A881" s="28"/>
    </row>
    <row r="882">
      <c r="A882" s="28"/>
    </row>
    <row r="883">
      <c r="A883" s="28"/>
    </row>
    <row r="884">
      <c r="A884" s="28"/>
    </row>
    <row r="885">
      <c r="A885" s="28"/>
    </row>
    <row r="886">
      <c r="A886" s="28"/>
    </row>
    <row r="887">
      <c r="A887" s="28"/>
    </row>
    <row r="888">
      <c r="A888" s="28"/>
    </row>
    <row r="889">
      <c r="A889" s="28"/>
    </row>
    <row r="890">
      <c r="A890" s="28"/>
    </row>
    <row r="891">
      <c r="A891" s="28"/>
    </row>
    <row r="892">
      <c r="A892" s="28"/>
    </row>
    <row r="893">
      <c r="A893" s="28"/>
    </row>
    <row r="894">
      <c r="A894" s="28"/>
    </row>
    <row r="895">
      <c r="A895" s="28"/>
    </row>
    <row r="896">
      <c r="A896" s="28"/>
    </row>
    <row r="897">
      <c r="A897" s="28"/>
    </row>
    <row r="898">
      <c r="A898" s="28"/>
    </row>
    <row r="899">
      <c r="A899" s="28"/>
    </row>
    <row r="900">
      <c r="A900" s="28"/>
    </row>
    <row r="901">
      <c r="A901" s="28"/>
    </row>
    <row r="902">
      <c r="A902" s="28"/>
    </row>
    <row r="903">
      <c r="A903" s="28"/>
    </row>
    <row r="904">
      <c r="A904" s="28"/>
    </row>
    <row r="905">
      <c r="A905" s="28"/>
    </row>
    <row r="906">
      <c r="A906" s="28"/>
    </row>
    <row r="907">
      <c r="A907" s="28"/>
    </row>
    <row r="908">
      <c r="A908" s="28"/>
    </row>
    <row r="909">
      <c r="A909" s="28"/>
    </row>
    <row r="910">
      <c r="A910" s="28"/>
    </row>
    <row r="911">
      <c r="A911" s="28"/>
    </row>
    <row r="912">
      <c r="A912" s="28"/>
    </row>
    <row r="913">
      <c r="A913" s="28"/>
    </row>
    <row r="914">
      <c r="A914" s="28"/>
    </row>
    <row r="915">
      <c r="A915" s="28"/>
    </row>
    <row r="916">
      <c r="A916" s="28"/>
    </row>
    <row r="917">
      <c r="A917" s="28"/>
    </row>
    <row r="918">
      <c r="A918" s="28"/>
    </row>
    <row r="919">
      <c r="A919" s="28"/>
    </row>
    <row r="920">
      <c r="A920" s="28"/>
    </row>
    <row r="921">
      <c r="A921" s="28"/>
    </row>
    <row r="922">
      <c r="A922" s="28"/>
    </row>
    <row r="923">
      <c r="A923" s="28"/>
    </row>
    <row r="924">
      <c r="A924" s="28"/>
    </row>
    <row r="925">
      <c r="A925" s="28"/>
    </row>
    <row r="926">
      <c r="A926" s="28"/>
    </row>
    <row r="927">
      <c r="A927" s="28"/>
    </row>
    <row r="928">
      <c r="A928" s="28"/>
    </row>
    <row r="929">
      <c r="A929" s="28"/>
    </row>
    <row r="930">
      <c r="A930" s="28"/>
    </row>
    <row r="931">
      <c r="A931" s="28"/>
    </row>
    <row r="932">
      <c r="A932" s="28"/>
    </row>
    <row r="933">
      <c r="A933" s="28"/>
    </row>
    <row r="934">
      <c r="A934" s="28"/>
    </row>
    <row r="935">
      <c r="A935" s="28"/>
    </row>
    <row r="936">
      <c r="A936" s="28"/>
    </row>
    <row r="937">
      <c r="A937" s="28"/>
    </row>
    <row r="938">
      <c r="A938" s="28"/>
    </row>
    <row r="939">
      <c r="A939" s="28"/>
    </row>
    <row r="940">
      <c r="A940" s="28"/>
    </row>
    <row r="941">
      <c r="A941" s="28"/>
    </row>
    <row r="942">
      <c r="A942" s="28"/>
    </row>
    <row r="943">
      <c r="A943" s="28"/>
    </row>
    <row r="944">
      <c r="A944" s="28"/>
    </row>
    <row r="945">
      <c r="A945" s="28"/>
    </row>
    <row r="946">
      <c r="A946" s="28"/>
    </row>
    <row r="947">
      <c r="A947" s="28"/>
    </row>
    <row r="948">
      <c r="A948" s="28"/>
    </row>
    <row r="949">
      <c r="A949" s="28"/>
    </row>
    <row r="950">
      <c r="A950" s="28"/>
    </row>
    <row r="951">
      <c r="A951" s="28"/>
    </row>
    <row r="952">
      <c r="A952" s="28"/>
    </row>
    <row r="953">
      <c r="A953" s="28"/>
    </row>
    <row r="954">
      <c r="A954" s="28"/>
    </row>
    <row r="955">
      <c r="A955" s="28"/>
    </row>
    <row r="956">
      <c r="A956" s="28"/>
    </row>
    <row r="957">
      <c r="A957" s="28"/>
    </row>
    <row r="958">
      <c r="A958" s="28"/>
    </row>
    <row r="959">
      <c r="A959" s="28"/>
    </row>
    <row r="960">
      <c r="A960" s="28"/>
    </row>
    <row r="961">
      <c r="A961" s="28"/>
    </row>
    <row r="962">
      <c r="A962" s="28"/>
    </row>
    <row r="963">
      <c r="A963" s="28"/>
    </row>
    <row r="964">
      <c r="A964" s="28"/>
    </row>
    <row r="965">
      <c r="A965" s="28"/>
    </row>
    <row r="966">
      <c r="A966" s="28"/>
    </row>
    <row r="967">
      <c r="A967" s="28"/>
    </row>
    <row r="968">
      <c r="A968" s="28"/>
    </row>
    <row r="969">
      <c r="A969" s="28"/>
    </row>
    <row r="970">
      <c r="A970" s="28"/>
    </row>
    <row r="971">
      <c r="A971" s="28"/>
    </row>
    <row r="972">
      <c r="A972" s="28"/>
    </row>
    <row r="973">
      <c r="A973" s="28"/>
    </row>
    <row r="974">
      <c r="A974" s="28"/>
    </row>
    <row r="975">
      <c r="A975" s="28"/>
    </row>
    <row r="976">
      <c r="A976" s="28"/>
    </row>
    <row r="977">
      <c r="A977" s="28"/>
    </row>
    <row r="978">
      <c r="A978" s="28"/>
    </row>
    <row r="979">
      <c r="A979" s="28"/>
    </row>
    <row r="980">
      <c r="A980" s="28"/>
    </row>
    <row r="981">
      <c r="A981" s="28"/>
    </row>
    <row r="982">
      <c r="A982" s="28"/>
    </row>
    <row r="983">
      <c r="A983" s="28"/>
    </row>
    <row r="984">
      <c r="A984" s="28"/>
    </row>
    <row r="985">
      <c r="A985" s="28"/>
    </row>
    <row r="986">
      <c r="A986" s="28"/>
    </row>
    <row r="987">
      <c r="A987" s="28"/>
    </row>
    <row r="988">
      <c r="A988" s="28"/>
    </row>
    <row r="989">
      <c r="A989" s="28"/>
    </row>
    <row r="990">
      <c r="A990" s="28"/>
    </row>
    <row r="991">
      <c r="A991" s="28"/>
    </row>
    <row r="992">
      <c r="A992" s="28"/>
    </row>
    <row r="993">
      <c r="A993" s="28"/>
    </row>
    <row r="994">
      <c r="A994" s="28"/>
    </row>
  </sheetData>
  <drawing r:id="rId1"/>
  <tableParts count="1">
    <tablePart r:id="rId3"/>
  </tableParts>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72.75"/>
    <col customWidth="1" min="2" max="2" width="16.25"/>
    <col customWidth="1" min="3" max="3" width="37.25"/>
    <col customWidth="1" min="4" max="4" width="50.88"/>
    <col customWidth="1" min="5" max="5" width="71.13"/>
    <col customWidth="1" min="6" max="6" width="40.75"/>
    <col customWidth="1" min="7" max="7" width="94.63"/>
    <col customWidth="1" min="8" max="8" width="86.5"/>
  </cols>
  <sheetData>
    <row r="1" ht="22.5" customHeight="1">
      <c r="A1" s="11" t="s">
        <v>12</v>
      </c>
      <c r="B1" s="12" t="s">
        <v>13</v>
      </c>
      <c r="C1" s="12" t="s">
        <v>14</v>
      </c>
      <c r="D1" s="12" t="s">
        <v>15</v>
      </c>
      <c r="E1" s="12" t="s">
        <v>16</v>
      </c>
      <c r="F1" s="12" t="s">
        <v>17</v>
      </c>
      <c r="G1" s="12" t="s">
        <v>18</v>
      </c>
      <c r="H1" s="12" t="s">
        <v>19</v>
      </c>
      <c r="I1" s="2" t="s">
        <v>3</v>
      </c>
      <c r="J1" s="2" t="s">
        <v>4</v>
      </c>
      <c r="K1" s="2" t="s">
        <v>5</v>
      </c>
      <c r="L1" s="2" t="s">
        <v>6</v>
      </c>
      <c r="M1" s="2" t="s">
        <v>7</v>
      </c>
    </row>
    <row r="2">
      <c r="A2" s="62" t="s">
        <v>729</v>
      </c>
      <c r="B2" s="71">
        <v>43468.0</v>
      </c>
      <c r="C2" s="62" t="s">
        <v>730</v>
      </c>
      <c r="D2" s="62" t="s">
        <v>731</v>
      </c>
      <c r="E2" s="62" t="s">
        <v>732</v>
      </c>
      <c r="F2" s="65" t="s">
        <v>733</v>
      </c>
      <c r="G2" s="65" t="s">
        <v>605</v>
      </c>
      <c r="H2" s="65" t="s">
        <v>734</v>
      </c>
      <c r="I2" s="21"/>
      <c r="J2" s="17"/>
      <c r="K2" s="17"/>
      <c r="L2" s="17"/>
      <c r="M2" s="17"/>
    </row>
    <row r="3">
      <c r="A3" s="62" t="s">
        <v>735</v>
      </c>
      <c r="B3" s="71">
        <v>43490.0</v>
      </c>
      <c r="C3" s="62" t="s">
        <v>638</v>
      </c>
      <c r="D3" s="62" t="s">
        <v>736</v>
      </c>
      <c r="E3" s="65" t="s">
        <v>605</v>
      </c>
      <c r="F3" s="65" t="s">
        <v>605</v>
      </c>
      <c r="G3" s="65" t="s">
        <v>605</v>
      </c>
      <c r="H3" s="62" t="s">
        <v>737</v>
      </c>
      <c r="I3" s="17"/>
      <c r="J3" s="21"/>
      <c r="K3" s="17"/>
      <c r="L3" s="17"/>
      <c r="M3" s="17"/>
    </row>
    <row r="4">
      <c r="A4" s="62" t="s">
        <v>738</v>
      </c>
      <c r="B4" s="71">
        <v>43494.0</v>
      </c>
      <c r="C4" s="62" t="s">
        <v>605</v>
      </c>
      <c r="D4" s="62" t="s">
        <v>486</v>
      </c>
      <c r="E4" s="65" t="s">
        <v>605</v>
      </c>
      <c r="F4" s="65" t="s">
        <v>739</v>
      </c>
      <c r="G4" s="65" t="s">
        <v>740</v>
      </c>
      <c r="H4" s="65" t="s">
        <v>741</v>
      </c>
      <c r="I4" s="17"/>
      <c r="J4" s="21"/>
      <c r="K4" s="17"/>
      <c r="L4" s="17"/>
      <c r="M4" s="17"/>
    </row>
    <row r="5">
      <c r="A5" s="62" t="s">
        <v>742</v>
      </c>
      <c r="B5" s="71">
        <v>43497.0</v>
      </c>
      <c r="C5" s="62" t="s">
        <v>743</v>
      </c>
      <c r="D5" s="62" t="s">
        <v>495</v>
      </c>
      <c r="E5" s="65" t="s">
        <v>605</v>
      </c>
      <c r="F5" s="65" t="s">
        <v>744</v>
      </c>
      <c r="G5" s="62" t="s">
        <v>745</v>
      </c>
      <c r="H5" s="65" t="s">
        <v>605</v>
      </c>
      <c r="I5" s="17"/>
      <c r="J5" s="17"/>
      <c r="K5" s="17"/>
      <c r="L5" s="21"/>
      <c r="M5" s="17"/>
    </row>
    <row r="6">
      <c r="A6" s="62" t="s">
        <v>746</v>
      </c>
      <c r="B6" s="71">
        <v>43498.0</v>
      </c>
      <c r="C6" s="62" t="s">
        <v>747</v>
      </c>
      <c r="D6" s="62" t="s">
        <v>76</v>
      </c>
      <c r="E6" s="62" t="s">
        <v>748</v>
      </c>
      <c r="F6" s="65" t="s">
        <v>749</v>
      </c>
      <c r="G6" s="65" t="s">
        <v>750</v>
      </c>
      <c r="H6" s="65" t="s">
        <v>751</v>
      </c>
      <c r="I6" s="21"/>
      <c r="J6" s="17"/>
      <c r="K6" s="17"/>
      <c r="L6" s="17"/>
      <c r="M6" s="17"/>
    </row>
    <row r="7">
      <c r="A7" s="65" t="s">
        <v>752</v>
      </c>
      <c r="B7" s="72">
        <v>43498.0</v>
      </c>
      <c r="C7" s="65" t="s">
        <v>753</v>
      </c>
      <c r="D7" s="65" t="s">
        <v>76</v>
      </c>
      <c r="E7" s="65" t="s">
        <v>748</v>
      </c>
      <c r="F7" s="65" t="s">
        <v>605</v>
      </c>
      <c r="G7" s="65" t="s">
        <v>605</v>
      </c>
      <c r="H7" s="65" t="s">
        <v>605</v>
      </c>
      <c r="I7" s="17"/>
      <c r="J7" s="17"/>
      <c r="K7" s="17"/>
      <c r="L7" s="17"/>
      <c r="M7" s="17"/>
    </row>
    <row r="8">
      <c r="A8" s="62" t="s">
        <v>754</v>
      </c>
      <c r="B8" s="73">
        <v>43498.0</v>
      </c>
      <c r="C8" s="62" t="s">
        <v>755</v>
      </c>
      <c r="D8" s="62" t="s">
        <v>87</v>
      </c>
      <c r="E8" s="65" t="s">
        <v>605</v>
      </c>
      <c r="F8" s="65" t="s">
        <v>756</v>
      </c>
      <c r="G8" s="62" t="s">
        <v>745</v>
      </c>
      <c r="H8" s="65" t="s">
        <v>605</v>
      </c>
      <c r="I8" s="17"/>
      <c r="J8" s="17"/>
      <c r="K8" s="17"/>
      <c r="L8" s="21"/>
      <c r="M8" s="17"/>
    </row>
    <row r="9">
      <c r="A9" s="65" t="s">
        <v>757</v>
      </c>
      <c r="B9" s="72">
        <v>43509.0</v>
      </c>
      <c r="C9" s="65" t="s">
        <v>605</v>
      </c>
      <c r="D9" s="65" t="s">
        <v>758</v>
      </c>
      <c r="E9" s="65" t="s">
        <v>759</v>
      </c>
      <c r="F9" s="65" t="s">
        <v>440</v>
      </c>
      <c r="G9" s="65" t="s">
        <v>605</v>
      </c>
      <c r="H9" s="65" t="s">
        <v>605</v>
      </c>
      <c r="I9" s="17"/>
      <c r="J9" s="17"/>
      <c r="K9" s="17"/>
      <c r="L9" s="17"/>
      <c r="M9" s="17"/>
    </row>
    <row r="10">
      <c r="A10" s="74" t="s">
        <v>760</v>
      </c>
      <c r="B10" s="72">
        <v>43511.0</v>
      </c>
      <c r="C10" s="65" t="s">
        <v>761</v>
      </c>
      <c r="D10" s="65" t="s">
        <v>56</v>
      </c>
      <c r="E10" s="65" t="s">
        <v>761</v>
      </c>
      <c r="F10" s="65" t="s">
        <v>605</v>
      </c>
      <c r="G10" s="65" t="s">
        <v>762</v>
      </c>
      <c r="H10" s="65" t="s">
        <v>605</v>
      </c>
      <c r="I10" s="17"/>
      <c r="J10" s="17"/>
      <c r="K10" s="17"/>
      <c r="L10" s="17"/>
      <c r="M10" s="17"/>
    </row>
    <row r="11">
      <c r="A11" s="65" t="s">
        <v>763</v>
      </c>
      <c r="B11" s="72">
        <v>43511.0</v>
      </c>
      <c r="C11" s="65" t="s">
        <v>764</v>
      </c>
      <c r="D11" s="65" t="s">
        <v>87</v>
      </c>
      <c r="E11" s="65" t="s">
        <v>765</v>
      </c>
      <c r="F11" s="65" t="s">
        <v>440</v>
      </c>
      <c r="G11" s="65" t="s">
        <v>766</v>
      </c>
      <c r="H11" s="65" t="s">
        <v>605</v>
      </c>
      <c r="I11" s="17"/>
      <c r="J11" s="17"/>
      <c r="K11" s="17"/>
      <c r="L11" s="17"/>
      <c r="M11" s="17"/>
    </row>
    <row r="12">
      <c r="A12" s="65" t="s">
        <v>767</v>
      </c>
      <c r="B12" s="72">
        <v>43517.0</v>
      </c>
      <c r="C12" s="65" t="s">
        <v>768</v>
      </c>
      <c r="D12" s="65" t="s">
        <v>495</v>
      </c>
      <c r="E12" s="65" t="s">
        <v>605</v>
      </c>
      <c r="F12" s="65" t="s">
        <v>605</v>
      </c>
      <c r="G12" s="65" t="s">
        <v>605</v>
      </c>
      <c r="H12" s="65" t="s">
        <v>769</v>
      </c>
      <c r="I12" s="17"/>
      <c r="J12" s="17"/>
      <c r="K12" s="17"/>
      <c r="L12" s="17"/>
      <c r="M12" s="17"/>
    </row>
    <row r="13">
      <c r="A13" s="62" t="s">
        <v>770</v>
      </c>
      <c r="B13" s="73">
        <v>43519.0</v>
      </c>
      <c r="C13" s="62" t="s">
        <v>453</v>
      </c>
      <c r="D13" s="62" t="s">
        <v>162</v>
      </c>
      <c r="E13" s="62" t="s">
        <v>771</v>
      </c>
      <c r="F13" s="65" t="s">
        <v>772</v>
      </c>
      <c r="G13" s="62" t="s">
        <v>773</v>
      </c>
      <c r="H13" s="65" t="s">
        <v>741</v>
      </c>
      <c r="I13" s="17"/>
      <c r="J13" s="17"/>
      <c r="K13" s="21"/>
      <c r="L13" s="17"/>
      <c r="M13" s="17"/>
    </row>
    <row r="14">
      <c r="A14" s="62" t="s">
        <v>774</v>
      </c>
      <c r="B14" s="71">
        <v>43522.0</v>
      </c>
      <c r="C14" s="62" t="s">
        <v>775</v>
      </c>
      <c r="D14" s="62" t="s">
        <v>120</v>
      </c>
      <c r="E14" s="65" t="s">
        <v>605</v>
      </c>
      <c r="F14" s="65" t="s">
        <v>605</v>
      </c>
      <c r="G14" s="65" t="s">
        <v>605</v>
      </c>
      <c r="H14" s="62" t="s">
        <v>776</v>
      </c>
      <c r="I14" s="17"/>
      <c r="J14" s="21"/>
      <c r="K14" s="17"/>
      <c r="L14" s="17"/>
      <c r="M14" s="17"/>
    </row>
    <row r="15">
      <c r="A15" s="62" t="s">
        <v>777</v>
      </c>
      <c r="B15" s="71">
        <v>43526.0</v>
      </c>
      <c r="C15" s="62" t="s">
        <v>605</v>
      </c>
      <c r="D15" s="62" t="s">
        <v>76</v>
      </c>
      <c r="E15" s="65" t="s">
        <v>605</v>
      </c>
      <c r="F15" s="65" t="s">
        <v>605</v>
      </c>
      <c r="G15" s="65" t="s">
        <v>605</v>
      </c>
      <c r="H15" s="62" t="s">
        <v>778</v>
      </c>
      <c r="I15" s="17"/>
      <c r="J15" s="21"/>
      <c r="K15" s="17"/>
      <c r="L15" s="17"/>
      <c r="M15" s="17"/>
    </row>
    <row r="16">
      <c r="A16" s="62" t="s">
        <v>779</v>
      </c>
      <c r="B16" s="71">
        <v>43529.0</v>
      </c>
      <c r="C16" s="62" t="s">
        <v>605</v>
      </c>
      <c r="D16" s="62" t="s">
        <v>780</v>
      </c>
      <c r="E16" s="65" t="s">
        <v>605</v>
      </c>
      <c r="F16" s="65" t="s">
        <v>781</v>
      </c>
      <c r="G16" s="65" t="s">
        <v>605</v>
      </c>
      <c r="H16" s="62" t="s">
        <v>782</v>
      </c>
      <c r="I16" s="17"/>
      <c r="J16" s="21"/>
      <c r="K16" s="17"/>
      <c r="L16" s="17"/>
      <c r="M16" s="17"/>
    </row>
    <row r="17">
      <c r="A17" s="61" t="s">
        <v>783</v>
      </c>
      <c r="B17" s="71">
        <v>43529.0</v>
      </c>
      <c r="C17" s="62" t="s">
        <v>605</v>
      </c>
      <c r="D17" s="62" t="s">
        <v>784</v>
      </c>
      <c r="E17" s="62" t="s">
        <v>443</v>
      </c>
      <c r="F17" s="65" t="s">
        <v>605</v>
      </c>
      <c r="G17" s="65" t="s">
        <v>605</v>
      </c>
      <c r="H17" s="65" t="s">
        <v>605</v>
      </c>
      <c r="I17" s="17"/>
      <c r="J17" s="21"/>
      <c r="K17" s="17"/>
      <c r="L17" s="17"/>
      <c r="M17" s="17"/>
    </row>
    <row r="18">
      <c r="A18" s="61" t="s">
        <v>785</v>
      </c>
      <c r="B18" s="64">
        <v>43529.0</v>
      </c>
      <c r="C18" s="62" t="s">
        <v>786</v>
      </c>
      <c r="D18" s="62" t="s">
        <v>22</v>
      </c>
      <c r="E18" s="65" t="s">
        <v>605</v>
      </c>
      <c r="F18" s="65" t="s">
        <v>605</v>
      </c>
      <c r="G18" s="62" t="s">
        <v>787</v>
      </c>
      <c r="H18" s="62" t="s">
        <v>788</v>
      </c>
      <c r="I18" s="17"/>
      <c r="J18" s="21"/>
      <c r="K18" s="17"/>
      <c r="L18" s="17"/>
      <c r="M18" s="17"/>
    </row>
    <row r="19">
      <c r="A19" s="65" t="s">
        <v>789</v>
      </c>
      <c r="B19" s="72">
        <v>43531.0</v>
      </c>
      <c r="C19" s="65" t="s">
        <v>605</v>
      </c>
      <c r="D19" s="65" t="s">
        <v>495</v>
      </c>
      <c r="E19" s="65" t="s">
        <v>605</v>
      </c>
      <c r="F19" s="65" t="s">
        <v>605</v>
      </c>
      <c r="G19" s="65" t="s">
        <v>605</v>
      </c>
      <c r="H19" s="65" t="s">
        <v>790</v>
      </c>
      <c r="I19" s="17"/>
      <c r="J19" s="21"/>
      <c r="K19" s="17"/>
      <c r="L19" s="17"/>
      <c r="M19" s="17"/>
    </row>
    <row r="20">
      <c r="A20" s="62" t="s">
        <v>791</v>
      </c>
      <c r="B20" s="71">
        <v>43533.0</v>
      </c>
      <c r="C20" s="62" t="s">
        <v>605</v>
      </c>
      <c r="D20" s="62" t="s">
        <v>792</v>
      </c>
      <c r="E20" s="62" t="s">
        <v>793</v>
      </c>
      <c r="F20" s="65" t="s">
        <v>605</v>
      </c>
      <c r="G20" s="65" t="s">
        <v>605</v>
      </c>
      <c r="H20" s="62" t="s">
        <v>794</v>
      </c>
      <c r="I20" s="17"/>
      <c r="J20" s="17"/>
      <c r="K20" s="17"/>
      <c r="L20" s="17"/>
      <c r="M20" s="17"/>
    </row>
    <row r="21">
      <c r="A21" s="65" t="s">
        <v>795</v>
      </c>
      <c r="B21" s="72">
        <v>43533.0</v>
      </c>
      <c r="C21" s="65" t="s">
        <v>796</v>
      </c>
      <c r="D21" s="65" t="s">
        <v>87</v>
      </c>
      <c r="E21" s="65" t="s">
        <v>605</v>
      </c>
      <c r="F21" s="65" t="s">
        <v>605</v>
      </c>
      <c r="G21" s="65" t="s">
        <v>605</v>
      </c>
      <c r="H21" s="65" t="s">
        <v>605</v>
      </c>
      <c r="I21" s="17"/>
      <c r="J21" s="17"/>
      <c r="K21" s="17"/>
      <c r="L21" s="21"/>
      <c r="M21" s="17"/>
    </row>
    <row r="22">
      <c r="A22" s="62" t="s">
        <v>797</v>
      </c>
      <c r="B22" s="71">
        <v>43533.0</v>
      </c>
      <c r="C22" s="62" t="s">
        <v>798</v>
      </c>
      <c r="D22" s="62" t="s">
        <v>87</v>
      </c>
      <c r="E22" s="65" t="s">
        <v>605</v>
      </c>
      <c r="F22" s="65" t="s">
        <v>605</v>
      </c>
      <c r="G22" s="62" t="s">
        <v>799</v>
      </c>
      <c r="H22" s="62" t="s">
        <v>800</v>
      </c>
      <c r="I22" s="17"/>
      <c r="J22" s="17"/>
      <c r="K22" s="17"/>
      <c r="L22" s="17"/>
      <c r="M22" s="17"/>
    </row>
    <row r="23">
      <c r="A23" s="65" t="s">
        <v>801</v>
      </c>
      <c r="B23" s="72">
        <v>43537.0</v>
      </c>
      <c r="C23" s="65" t="s">
        <v>786</v>
      </c>
      <c r="D23" s="65" t="s">
        <v>22</v>
      </c>
      <c r="E23" s="65" t="s">
        <v>605</v>
      </c>
      <c r="F23" s="65" t="s">
        <v>605</v>
      </c>
      <c r="G23" s="65" t="s">
        <v>802</v>
      </c>
      <c r="H23" s="65" t="s">
        <v>803</v>
      </c>
      <c r="I23" s="17"/>
      <c r="J23" s="17"/>
      <c r="K23" s="17"/>
      <c r="L23" s="17"/>
      <c r="M23" s="17"/>
    </row>
    <row r="24">
      <c r="A24" s="65" t="s">
        <v>804</v>
      </c>
      <c r="B24" s="72">
        <v>43537.0</v>
      </c>
      <c r="C24" s="65" t="s">
        <v>805</v>
      </c>
      <c r="D24" s="65" t="s">
        <v>495</v>
      </c>
      <c r="E24" s="65" t="s">
        <v>605</v>
      </c>
      <c r="F24" s="65" t="s">
        <v>605</v>
      </c>
      <c r="G24" s="65" t="s">
        <v>605</v>
      </c>
      <c r="H24" s="65" t="s">
        <v>806</v>
      </c>
      <c r="I24" s="17"/>
      <c r="J24" s="17"/>
      <c r="K24" s="17"/>
      <c r="L24" s="17"/>
      <c r="M24" s="17"/>
    </row>
    <row r="25" ht="16.5" customHeight="1">
      <c r="A25" s="62" t="s">
        <v>807</v>
      </c>
      <c r="B25" s="71">
        <v>43538.0</v>
      </c>
      <c r="C25" s="62" t="s">
        <v>808</v>
      </c>
      <c r="D25" s="62" t="s">
        <v>87</v>
      </c>
      <c r="E25" s="65"/>
      <c r="F25" s="65"/>
      <c r="G25" s="65"/>
      <c r="H25" s="62" t="s">
        <v>809</v>
      </c>
      <c r="I25" s="17"/>
      <c r="J25" s="21"/>
      <c r="K25" s="17"/>
      <c r="L25" s="17"/>
      <c r="M25" s="17"/>
    </row>
    <row r="26">
      <c r="A26" s="62" t="s">
        <v>810</v>
      </c>
      <c r="B26" s="71">
        <v>43568.0</v>
      </c>
      <c r="C26" s="62" t="s">
        <v>811</v>
      </c>
      <c r="D26" s="62" t="s">
        <v>812</v>
      </c>
      <c r="E26" s="62" t="s">
        <v>813</v>
      </c>
      <c r="F26" s="65" t="s">
        <v>440</v>
      </c>
      <c r="G26" s="65" t="s">
        <v>605</v>
      </c>
      <c r="H26" s="65"/>
      <c r="I26" s="17"/>
      <c r="J26" s="17"/>
      <c r="K26" s="21"/>
      <c r="L26" s="17"/>
      <c r="M26" s="17"/>
    </row>
    <row r="27">
      <c r="A27" s="65" t="s">
        <v>814</v>
      </c>
      <c r="B27" s="72">
        <v>43596.0</v>
      </c>
      <c r="C27" s="65" t="s">
        <v>811</v>
      </c>
      <c r="D27" s="65" t="s">
        <v>162</v>
      </c>
      <c r="E27" s="65" t="s">
        <v>815</v>
      </c>
      <c r="F27" s="65" t="s">
        <v>816</v>
      </c>
      <c r="G27" s="65" t="s">
        <v>605</v>
      </c>
      <c r="H27" s="65" t="s">
        <v>605</v>
      </c>
      <c r="I27" s="17"/>
      <c r="J27" s="17"/>
      <c r="K27" s="17"/>
      <c r="L27" s="17"/>
      <c r="M27" s="17"/>
    </row>
    <row r="28">
      <c r="A28" s="65" t="s">
        <v>817</v>
      </c>
      <c r="B28" s="66">
        <v>43612.0</v>
      </c>
      <c r="C28" s="65" t="s">
        <v>768</v>
      </c>
      <c r="D28" s="65" t="s">
        <v>120</v>
      </c>
      <c r="E28" s="65" t="s">
        <v>605</v>
      </c>
      <c r="F28" s="65" t="s">
        <v>605</v>
      </c>
      <c r="G28" s="65" t="s">
        <v>605</v>
      </c>
      <c r="H28" s="65" t="s">
        <v>768</v>
      </c>
      <c r="I28" s="17"/>
      <c r="J28" s="17"/>
      <c r="K28" s="17"/>
      <c r="L28" s="17"/>
      <c r="M28" s="17"/>
    </row>
    <row r="29">
      <c r="A29" s="62" t="s">
        <v>818</v>
      </c>
      <c r="B29" s="64">
        <v>43628.0</v>
      </c>
      <c r="C29" s="62" t="s">
        <v>819</v>
      </c>
      <c r="D29" s="62" t="s">
        <v>820</v>
      </c>
      <c r="E29" s="62" t="s">
        <v>821</v>
      </c>
      <c r="F29" s="65"/>
      <c r="G29" s="65"/>
      <c r="H29" s="65"/>
      <c r="I29" s="21"/>
      <c r="J29" s="17"/>
      <c r="K29" s="17"/>
      <c r="L29" s="17"/>
      <c r="M29" s="17"/>
    </row>
    <row r="30">
      <c r="A30" s="61" t="s">
        <v>822</v>
      </c>
      <c r="B30" s="64">
        <v>43633.0</v>
      </c>
      <c r="C30" s="62" t="s">
        <v>823</v>
      </c>
      <c r="D30" s="62" t="s">
        <v>495</v>
      </c>
      <c r="E30" s="62" t="s">
        <v>701</v>
      </c>
      <c r="F30" s="65" t="s">
        <v>605</v>
      </c>
      <c r="G30" s="65" t="s">
        <v>824</v>
      </c>
      <c r="H30" s="62" t="s">
        <v>825</v>
      </c>
      <c r="I30" s="21"/>
      <c r="J30" s="17"/>
      <c r="K30" s="17"/>
      <c r="L30" s="17"/>
      <c r="M30" s="17"/>
    </row>
    <row r="31">
      <c r="A31" s="62" t="s">
        <v>826</v>
      </c>
      <c r="B31" s="64">
        <v>43655.0</v>
      </c>
      <c r="C31" s="62" t="s">
        <v>605</v>
      </c>
      <c r="D31" s="62" t="s">
        <v>376</v>
      </c>
      <c r="E31" s="65" t="s">
        <v>605</v>
      </c>
      <c r="F31" s="65" t="s">
        <v>605</v>
      </c>
      <c r="G31" s="62" t="s">
        <v>827</v>
      </c>
      <c r="H31" s="65" t="s">
        <v>605</v>
      </c>
      <c r="I31" s="17"/>
      <c r="J31" s="17"/>
      <c r="K31" s="17"/>
      <c r="L31" s="21"/>
      <c r="M31" s="17"/>
    </row>
    <row r="32">
      <c r="A32" s="62" t="s">
        <v>828</v>
      </c>
      <c r="B32" s="64">
        <v>43705.0</v>
      </c>
      <c r="C32" s="62" t="s">
        <v>829</v>
      </c>
      <c r="D32" s="62" t="s">
        <v>830</v>
      </c>
      <c r="E32" s="62" t="s">
        <v>701</v>
      </c>
      <c r="F32" s="65" t="s">
        <v>772</v>
      </c>
      <c r="G32" s="62" t="s">
        <v>824</v>
      </c>
      <c r="H32" s="62" t="s">
        <v>831</v>
      </c>
      <c r="I32" s="17"/>
      <c r="J32" s="21"/>
      <c r="K32" s="17"/>
      <c r="L32" s="17"/>
      <c r="M32" s="17"/>
    </row>
    <row r="33">
      <c r="A33" s="61" t="s">
        <v>832</v>
      </c>
      <c r="B33" s="64">
        <v>43705.0</v>
      </c>
      <c r="C33" s="62" t="s">
        <v>833</v>
      </c>
      <c r="D33" s="62" t="s">
        <v>22</v>
      </c>
      <c r="E33" s="62" t="s">
        <v>834</v>
      </c>
      <c r="F33" s="65" t="s">
        <v>605</v>
      </c>
      <c r="G33" s="65" t="s">
        <v>824</v>
      </c>
      <c r="H33" s="62" t="s">
        <v>835</v>
      </c>
      <c r="I33" s="17"/>
      <c r="J33" s="17"/>
      <c r="K33" s="21"/>
      <c r="L33" s="17"/>
      <c r="M33" s="17"/>
    </row>
    <row r="34">
      <c r="A34" s="62" t="s">
        <v>836</v>
      </c>
      <c r="B34" s="64">
        <v>43708.0</v>
      </c>
      <c r="C34" s="62" t="s">
        <v>833</v>
      </c>
      <c r="D34" s="62" t="s">
        <v>22</v>
      </c>
      <c r="E34" s="62" t="s">
        <v>834</v>
      </c>
      <c r="F34" s="65"/>
      <c r="G34" s="65"/>
      <c r="H34" s="62" t="s">
        <v>837</v>
      </c>
      <c r="I34" s="17"/>
      <c r="J34" s="21"/>
      <c r="K34" s="17"/>
      <c r="L34" s="17"/>
      <c r="M34" s="17"/>
    </row>
    <row r="35">
      <c r="A35" s="65" t="s">
        <v>838</v>
      </c>
      <c r="B35" s="66">
        <v>43721.0</v>
      </c>
      <c r="C35" s="65" t="s">
        <v>839</v>
      </c>
      <c r="D35" s="65" t="s">
        <v>840</v>
      </c>
      <c r="E35" s="65" t="s">
        <v>841</v>
      </c>
      <c r="F35" s="65" t="s">
        <v>842</v>
      </c>
      <c r="G35" s="65" t="s">
        <v>843</v>
      </c>
      <c r="H35" s="65" t="s">
        <v>844</v>
      </c>
      <c r="I35" s="17"/>
      <c r="J35" s="17"/>
      <c r="K35" s="17"/>
      <c r="L35" s="17"/>
      <c r="M35" s="17"/>
    </row>
    <row r="36">
      <c r="A36" s="62" t="s">
        <v>845</v>
      </c>
      <c r="B36" s="64">
        <v>43735.0</v>
      </c>
      <c r="C36" s="62" t="s">
        <v>846</v>
      </c>
      <c r="D36" s="62" t="s">
        <v>847</v>
      </c>
      <c r="E36" s="65"/>
      <c r="F36" s="65"/>
      <c r="G36" s="65"/>
      <c r="H36" s="62" t="s">
        <v>848</v>
      </c>
      <c r="I36" s="17"/>
      <c r="J36" s="21"/>
      <c r="K36" s="17"/>
      <c r="L36" s="17"/>
      <c r="M36" s="17"/>
    </row>
    <row r="37">
      <c r="A37" s="62" t="s">
        <v>849</v>
      </c>
      <c r="B37" s="64">
        <v>43736.0</v>
      </c>
      <c r="C37" s="62" t="s">
        <v>846</v>
      </c>
      <c r="D37" s="62" t="s">
        <v>847</v>
      </c>
      <c r="E37" s="62" t="s">
        <v>443</v>
      </c>
      <c r="F37" s="65"/>
      <c r="G37" s="62" t="s">
        <v>850</v>
      </c>
      <c r="H37" s="62" t="s">
        <v>851</v>
      </c>
      <c r="I37" s="17"/>
      <c r="J37" s="17"/>
      <c r="K37" s="21"/>
      <c r="L37" s="17"/>
      <c r="M37" s="17"/>
    </row>
    <row r="38">
      <c r="A38" s="62" t="s">
        <v>852</v>
      </c>
      <c r="B38" s="64">
        <v>43739.0</v>
      </c>
      <c r="C38" s="62" t="s">
        <v>361</v>
      </c>
      <c r="D38" s="62" t="s">
        <v>853</v>
      </c>
      <c r="E38" s="62" t="s">
        <v>443</v>
      </c>
      <c r="F38" s="65" t="s">
        <v>854</v>
      </c>
      <c r="G38" s="65" t="s">
        <v>605</v>
      </c>
      <c r="H38" s="62" t="s">
        <v>855</v>
      </c>
      <c r="I38" s="17"/>
      <c r="J38" s="17"/>
      <c r="K38" s="21"/>
      <c r="L38" s="17"/>
      <c r="M38" s="17"/>
    </row>
    <row r="39">
      <c r="A39" s="61" t="s">
        <v>856</v>
      </c>
      <c r="B39" s="64">
        <v>43743.0</v>
      </c>
      <c r="C39" s="62" t="s">
        <v>595</v>
      </c>
      <c r="D39" s="62" t="s">
        <v>120</v>
      </c>
      <c r="E39" s="62" t="s">
        <v>857</v>
      </c>
      <c r="F39" s="65"/>
      <c r="G39" s="65"/>
      <c r="H39" s="62" t="s">
        <v>858</v>
      </c>
      <c r="I39" s="21"/>
      <c r="J39" s="17"/>
      <c r="K39" s="17"/>
      <c r="L39" s="17"/>
      <c r="M39" s="17"/>
    </row>
    <row r="40">
      <c r="A40" s="65" t="s">
        <v>859</v>
      </c>
      <c r="B40" s="66">
        <v>43743.0</v>
      </c>
      <c r="C40" s="65" t="s">
        <v>860</v>
      </c>
      <c r="D40" s="65" t="s">
        <v>120</v>
      </c>
      <c r="E40" s="65"/>
      <c r="F40" s="65"/>
      <c r="G40" s="65"/>
      <c r="H40" s="65"/>
      <c r="I40" s="17"/>
      <c r="J40" s="17"/>
      <c r="K40" s="17"/>
      <c r="L40" s="17"/>
      <c r="M40" s="17"/>
    </row>
    <row r="41">
      <c r="A41" s="62" t="s">
        <v>861</v>
      </c>
      <c r="B41" s="64">
        <v>43768.0</v>
      </c>
      <c r="C41" s="62" t="s">
        <v>862</v>
      </c>
      <c r="D41" s="62" t="s">
        <v>120</v>
      </c>
      <c r="E41" s="65" t="s">
        <v>605</v>
      </c>
      <c r="F41" s="65" t="s">
        <v>605</v>
      </c>
      <c r="G41" s="65" t="s">
        <v>605</v>
      </c>
      <c r="H41" s="62" t="s">
        <v>863</v>
      </c>
      <c r="I41" s="17"/>
      <c r="J41" s="21"/>
      <c r="K41" s="17"/>
      <c r="L41" s="17"/>
      <c r="M41" s="17"/>
    </row>
    <row r="42">
      <c r="A42" s="61" t="s">
        <v>864</v>
      </c>
      <c r="B42" s="64">
        <v>43778.0</v>
      </c>
      <c r="C42" s="62" t="s">
        <v>865</v>
      </c>
      <c r="D42" s="62" t="s">
        <v>87</v>
      </c>
      <c r="E42" s="62" t="s">
        <v>866</v>
      </c>
      <c r="F42" s="65"/>
      <c r="G42" s="65"/>
      <c r="H42" s="65" t="s">
        <v>605</v>
      </c>
      <c r="I42" s="21"/>
      <c r="J42" s="17"/>
      <c r="K42" s="17"/>
      <c r="L42" s="17"/>
      <c r="M42" s="17"/>
    </row>
    <row r="43">
      <c r="A43" s="65" t="s">
        <v>867</v>
      </c>
      <c r="B43" s="66">
        <v>43789.0</v>
      </c>
      <c r="C43" s="65" t="s">
        <v>768</v>
      </c>
      <c r="D43" s="65" t="s">
        <v>56</v>
      </c>
      <c r="E43" s="65" t="s">
        <v>605</v>
      </c>
      <c r="F43" s="65" t="s">
        <v>605</v>
      </c>
      <c r="G43" s="65" t="s">
        <v>605</v>
      </c>
      <c r="H43" s="65" t="s">
        <v>868</v>
      </c>
      <c r="I43" s="17"/>
      <c r="J43" s="17"/>
      <c r="K43" s="17"/>
      <c r="L43" s="17"/>
      <c r="M43" s="17"/>
    </row>
    <row r="44">
      <c r="A44" s="62" t="s">
        <v>869</v>
      </c>
      <c r="B44" s="64">
        <v>43792.0</v>
      </c>
      <c r="C44" s="62" t="s">
        <v>870</v>
      </c>
      <c r="D44" s="62" t="s">
        <v>162</v>
      </c>
      <c r="E44" s="62" t="s">
        <v>871</v>
      </c>
      <c r="F44" s="62" t="s">
        <v>872</v>
      </c>
      <c r="G44" s="62" t="s">
        <v>873</v>
      </c>
      <c r="H44" s="65" t="s">
        <v>605</v>
      </c>
      <c r="I44" s="21"/>
      <c r="J44" s="17"/>
      <c r="K44" s="17"/>
      <c r="L44" s="17"/>
      <c r="M44" s="17"/>
    </row>
    <row r="45">
      <c r="A45" s="62" t="s">
        <v>874</v>
      </c>
      <c r="B45" s="64">
        <v>43812.0</v>
      </c>
      <c r="C45" s="62" t="s">
        <v>875</v>
      </c>
      <c r="D45" s="62" t="s">
        <v>162</v>
      </c>
      <c r="E45" s="65" t="s">
        <v>605</v>
      </c>
      <c r="F45" s="65"/>
      <c r="G45" s="65" t="s">
        <v>605</v>
      </c>
      <c r="H45" s="62" t="s">
        <v>876</v>
      </c>
      <c r="I45" s="17"/>
      <c r="J45" s="17"/>
      <c r="K45" s="21"/>
      <c r="L45" s="17"/>
      <c r="M45" s="17"/>
    </row>
    <row r="46">
      <c r="A46" s="28"/>
    </row>
    <row r="47">
      <c r="A47" s="28"/>
    </row>
    <row r="48">
      <c r="A48" s="28"/>
    </row>
    <row r="49">
      <c r="A49" s="28"/>
    </row>
    <row r="50">
      <c r="A50" s="28"/>
    </row>
    <row r="51">
      <c r="A51" s="28"/>
    </row>
    <row r="52">
      <c r="A52" s="28"/>
    </row>
    <row r="53">
      <c r="A53" s="28"/>
    </row>
    <row r="54">
      <c r="A54" s="28"/>
    </row>
    <row r="55">
      <c r="A55" s="28"/>
    </row>
    <row r="56">
      <c r="A56" s="28"/>
    </row>
    <row r="57">
      <c r="A57" s="28"/>
    </row>
    <row r="58">
      <c r="A58" s="28"/>
    </row>
    <row r="59">
      <c r="A59" s="28"/>
    </row>
    <row r="60">
      <c r="A60" s="28"/>
    </row>
    <row r="61">
      <c r="A61" s="28"/>
    </row>
    <row r="62">
      <c r="A62" s="28"/>
    </row>
    <row r="63">
      <c r="A63" s="28"/>
    </row>
    <row r="64">
      <c r="A64" s="28"/>
    </row>
    <row r="65">
      <c r="A65" s="28"/>
    </row>
    <row r="66">
      <c r="A66" s="28"/>
    </row>
    <row r="67">
      <c r="A67" s="28"/>
    </row>
    <row r="68">
      <c r="A68" s="28"/>
    </row>
    <row r="69">
      <c r="A69" s="28"/>
    </row>
    <row r="70">
      <c r="A70" s="28"/>
    </row>
    <row r="71">
      <c r="A71" s="28"/>
    </row>
    <row r="72">
      <c r="A72" s="28"/>
    </row>
    <row r="73">
      <c r="A73" s="28"/>
    </row>
    <row r="74">
      <c r="A74" s="28"/>
    </row>
    <row r="75">
      <c r="A75" s="28"/>
    </row>
    <row r="76">
      <c r="A76" s="28"/>
    </row>
    <row r="77">
      <c r="A77" s="28"/>
    </row>
    <row r="78">
      <c r="A78" s="28"/>
    </row>
    <row r="79">
      <c r="A79" s="28"/>
    </row>
    <row r="80">
      <c r="A80" s="28"/>
    </row>
    <row r="81">
      <c r="A81" s="28"/>
    </row>
    <row r="82">
      <c r="A82" s="28"/>
    </row>
    <row r="83">
      <c r="A83" s="28"/>
    </row>
    <row r="84">
      <c r="A84" s="28"/>
    </row>
    <row r="85">
      <c r="A85" s="28"/>
    </row>
    <row r="86">
      <c r="A86" s="28"/>
    </row>
    <row r="87">
      <c r="A87" s="28"/>
    </row>
    <row r="88">
      <c r="A88" s="28"/>
    </row>
    <row r="89">
      <c r="A89" s="28"/>
    </row>
    <row r="90">
      <c r="A90" s="28"/>
    </row>
    <row r="91">
      <c r="A91" s="28"/>
    </row>
    <row r="92">
      <c r="A92" s="28"/>
    </row>
    <row r="93">
      <c r="A93" s="28"/>
    </row>
    <row r="94">
      <c r="A94" s="28"/>
    </row>
    <row r="95">
      <c r="A95" s="28"/>
    </row>
    <row r="96">
      <c r="A96" s="28"/>
    </row>
    <row r="97">
      <c r="A97" s="28"/>
    </row>
    <row r="98">
      <c r="A98" s="28"/>
    </row>
    <row r="99">
      <c r="A99" s="28"/>
    </row>
    <row r="100">
      <c r="A100" s="28"/>
    </row>
    <row r="101">
      <c r="A101" s="28"/>
    </row>
    <row r="102">
      <c r="A102" s="28"/>
    </row>
    <row r="103">
      <c r="A103" s="28"/>
    </row>
    <row r="104">
      <c r="A104" s="28"/>
    </row>
    <row r="105">
      <c r="A105" s="28"/>
    </row>
    <row r="106">
      <c r="A106" s="28"/>
    </row>
    <row r="107">
      <c r="A107" s="28"/>
    </row>
    <row r="108">
      <c r="A108" s="28"/>
    </row>
    <row r="109">
      <c r="A109" s="28"/>
    </row>
    <row r="110">
      <c r="A110" s="28"/>
    </row>
    <row r="111">
      <c r="A111" s="28"/>
    </row>
    <row r="112">
      <c r="A112" s="28"/>
    </row>
    <row r="113">
      <c r="A113" s="28"/>
    </row>
    <row r="114">
      <c r="A114" s="28"/>
    </row>
    <row r="115">
      <c r="A115" s="28"/>
    </row>
    <row r="116">
      <c r="A116" s="28"/>
    </row>
    <row r="117">
      <c r="A117" s="28"/>
    </row>
    <row r="118">
      <c r="A118" s="28"/>
    </row>
    <row r="119">
      <c r="A119" s="28"/>
    </row>
    <row r="120">
      <c r="A120" s="28"/>
    </row>
    <row r="121">
      <c r="A121" s="28"/>
    </row>
    <row r="122">
      <c r="A122" s="28"/>
    </row>
    <row r="123">
      <c r="A123" s="28"/>
    </row>
    <row r="124">
      <c r="A124" s="28"/>
    </row>
    <row r="125">
      <c r="A125" s="28"/>
    </row>
    <row r="126">
      <c r="A126" s="28"/>
    </row>
    <row r="127">
      <c r="A127" s="28"/>
    </row>
    <row r="128">
      <c r="A128" s="28"/>
    </row>
    <row r="129">
      <c r="A129" s="28"/>
    </row>
    <row r="130">
      <c r="A130" s="28"/>
    </row>
    <row r="131">
      <c r="A131" s="28"/>
    </row>
    <row r="132">
      <c r="A132" s="28"/>
    </row>
    <row r="133">
      <c r="A133" s="28"/>
    </row>
    <row r="134">
      <c r="A134" s="28"/>
    </row>
    <row r="135">
      <c r="A135" s="28"/>
    </row>
    <row r="136">
      <c r="A136" s="28"/>
    </row>
    <row r="137">
      <c r="A137" s="28"/>
    </row>
    <row r="138">
      <c r="A138" s="28"/>
    </row>
    <row r="139">
      <c r="A139" s="28"/>
    </row>
    <row r="140">
      <c r="A140" s="28"/>
    </row>
    <row r="141">
      <c r="A141" s="28"/>
    </row>
    <row r="142">
      <c r="A142" s="28"/>
    </row>
    <row r="143">
      <c r="A143" s="28"/>
    </row>
    <row r="144">
      <c r="A144" s="28"/>
    </row>
    <row r="145">
      <c r="A145" s="28"/>
    </row>
    <row r="146">
      <c r="A146" s="28"/>
    </row>
    <row r="147">
      <c r="A147" s="28"/>
    </row>
    <row r="148">
      <c r="A148" s="28"/>
    </row>
    <row r="149">
      <c r="A149" s="28"/>
    </row>
    <row r="150">
      <c r="A150" s="28"/>
    </row>
    <row r="151">
      <c r="A151" s="28"/>
    </row>
    <row r="152">
      <c r="A152" s="28"/>
    </row>
    <row r="153">
      <c r="A153" s="28"/>
    </row>
    <row r="154">
      <c r="A154" s="28"/>
    </row>
    <row r="155">
      <c r="A155" s="28"/>
    </row>
    <row r="156">
      <c r="A156" s="28"/>
    </row>
    <row r="157">
      <c r="A157" s="28"/>
    </row>
    <row r="158">
      <c r="A158" s="28"/>
    </row>
    <row r="159">
      <c r="A159" s="28"/>
    </row>
    <row r="160">
      <c r="A160" s="28"/>
    </row>
    <row r="161">
      <c r="A161" s="28"/>
    </row>
    <row r="162">
      <c r="A162" s="28"/>
    </row>
    <row r="163">
      <c r="A163" s="28"/>
    </row>
    <row r="164">
      <c r="A164" s="28"/>
    </row>
    <row r="165">
      <c r="A165" s="28"/>
    </row>
    <row r="166">
      <c r="A166" s="28"/>
    </row>
    <row r="167">
      <c r="A167" s="28"/>
    </row>
    <row r="168">
      <c r="A168" s="28"/>
    </row>
    <row r="169">
      <c r="A169" s="28"/>
    </row>
    <row r="170">
      <c r="A170" s="28"/>
    </row>
    <row r="171">
      <c r="A171" s="28"/>
    </row>
    <row r="172">
      <c r="A172" s="28"/>
    </row>
    <row r="173">
      <c r="A173" s="28"/>
    </row>
    <row r="174">
      <c r="A174" s="28"/>
    </row>
    <row r="175">
      <c r="A175" s="28"/>
    </row>
    <row r="176">
      <c r="A176" s="28"/>
    </row>
    <row r="177">
      <c r="A177" s="28"/>
    </row>
    <row r="178">
      <c r="A178" s="28"/>
    </row>
    <row r="179">
      <c r="A179" s="28"/>
    </row>
    <row r="180">
      <c r="A180" s="28"/>
    </row>
    <row r="181">
      <c r="A181" s="28"/>
    </row>
    <row r="182">
      <c r="A182" s="28"/>
    </row>
    <row r="183">
      <c r="A183" s="28"/>
    </row>
    <row r="184">
      <c r="A184" s="28"/>
    </row>
    <row r="185">
      <c r="A185" s="28"/>
    </row>
    <row r="186">
      <c r="A186" s="28"/>
    </row>
    <row r="187">
      <c r="A187" s="28"/>
    </row>
    <row r="188">
      <c r="A188" s="28"/>
    </row>
    <row r="189">
      <c r="A189" s="28"/>
    </row>
    <row r="190">
      <c r="A190" s="28"/>
    </row>
    <row r="191">
      <c r="A191" s="28"/>
    </row>
    <row r="192">
      <c r="A192" s="28"/>
    </row>
    <row r="193">
      <c r="A193" s="28"/>
    </row>
    <row r="194">
      <c r="A194" s="28"/>
    </row>
    <row r="195">
      <c r="A195" s="28"/>
    </row>
    <row r="196">
      <c r="A196" s="28"/>
    </row>
    <row r="197">
      <c r="A197" s="28"/>
    </row>
    <row r="198">
      <c r="A198" s="28"/>
    </row>
    <row r="199">
      <c r="A199" s="28"/>
    </row>
    <row r="200">
      <c r="A200" s="28"/>
    </row>
    <row r="201">
      <c r="A201" s="28"/>
    </row>
    <row r="202">
      <c r="A202" s="28"/>
    </row>
    <row r="203">
      <c r="A203" s="28"/>
    </row>
    <row r="204">
      <c r="A204" s="28"/>
    </row>
    <row r="205">
      <c r="A205" s="28"/>
    </row>
    <row r="206">
      <c r="A206" s="28"/>
    </row>
    <row r="207">
      <c r="A207" s="28"/>
    </row>
    <row r="208">
      <c r="A208" s="28"/>
    </row>
    <row r="209">
      <c r="A209" s="28"/>
    </row>
    <row r="210">
      <c r="A210" s="28"/>
    </row>
    <row r="211">
      <c r="A211" s="28"/>
    </row>
    <row r="212">
      <c r="A212" s="28"/>
    </row>
    <row r="213">
      <c r="A213" s="28"/>
    </row>
    <row r="214">
      <c r="A214" s="28"/>
    </row>
    <row r="215">
      <c r="A215" s="28"/>
    </row>
    <row r="216">
      <c r="A216" s="28"/>
    </row>
    <row r="217">
      <c r="A217" s="28"/>
    </row>
    <row r="218">
      <c r="A218" s="28"/>
    </row>
    <row r="219">
      <c r="A219" s="28"/>
    </row>
    <row r="220">
      <c r="A220" s="28"/>
    </row>
    <row r="221">
      <c r="A221" s="28"/>
    </row>
    <row r="222">
      <c r="A222" s="28"/>
    </row>
    <row r="223">
      <c r="A223" s="28"/>
    </row>
    <row r="224">
      <c r="A224" s="28"/>
    </row>
    <row r="225">
      <c r="A225" s="28"/>
    </row>
    <row r="226">
      <c r="A226" s="28"/>
    </row>
    <row r="227">
      <c r="A227" s="28"/>
    </row>
    <row r="228">
      <c r="A228" s="28"/>
    </row>
    <row r="229">
      <c r="A229" s="28"/>
    </row>
    <row r="230">
      <c r="A230" s="28"/>
    </row>
    <row r="231">
      <c r="A231" s="28"/>
    </row>
    <row r="232">
      <c r="A232" s="28"/>
    </row>
    <row r="233">
      <c r="A233" s="28"/>
    </row>
    <row r="234">
      <c r="A234" s="28"/>
    </row>
    <row r="235">
      <c r="A235" s="28"/>
    </row>
    <row r="236">
      <c r="A236" s="28"/>
    </row>
    <row r="237">
      <c r="A237" s="28"/>
    </row>
    <row r="238">
      <c r="A238" s="28"/>
    </row>
    <row r="239">
      <c r="A239" s="28"/>
    </row>
    <row r="240">
      <c r="A240" s="28"/>
    </row>
    <row r="241">
      <c r="A241" s="28"/>
    </row>
    <row r="242">
      <c r="A242" s="28"/>
    </row>
    <row r="243">
      <c r="A243" s="28"/>
    </row>
    <row r="244">
      <c r="A244" s="28"/>
    </row>
    <row r="245">
      <c r="A245" s="28"/>
    </row>
    <row r="246">
      <c r="A246" s="28"/>
    </row>
    <row r="247">
      <c r="A247" s="28"/>
    </row>
    <row r="248">
      <c r="A248" s="28"/>
    </row>
    <row r="249">
      <c r="A249" s="28"/>
    </row>
    <row r="250">
      <c r="A250" s="28"/>
    </row>
    <row r="251">
      <c r="A251" s="28"/>
    </row>
    <row r="252">
      <c r="A252" s="28"/>
    </row>
    <row r="253">
      <c r="A253" s="28"/>
    </row>
    <row r="254">
      <c r="A254" s="28"/>
    </row>
    <row r="255">
      <c r="A255" s="28"/>
    </row>
    <row r="256">
      <c r="A256" s="28"/>
    </row>
    <row r="257">
      <c r="A257" s="28"/>
    </row>
    <row r="258">
      <c r="A258" s="28"/>
    </row>
    <row r="259">
      <c r="A259" s="28"/>
    </row>
    <row r="260">
      <c r="A260" s="28"/>
    </row>
    <row r="261">
      <c r="A261" s="28"/>
    </row>
    <row r="262">
      <c r="A262" s="28"/>
    </row>
    <row r="263">
      <c r="A263" s="28"/>
    </row>
    <row r="264">
      <c r="A264" s="28"/>
    </row>
    <row r="265">
      <c r="A265" s="28"/>
    </row>
    <row r="266">
      <c r="A266" s="28"/>
    </row>
    <row r="267">
      <c r="A267" s="28"/>
    </row>
    <row r="268">
      <c r="A268" s="28"/>
    </row>
    <row r="269">
      <c r="A269" s="28"/>
    </row>
    <row r="270">
      <c r="A270" s="28"/>
    </row>
    <row r="271">
      <c r="A271" s="28"/>
    </row>
    <row r="272">
      <c r="A272" s="28"/>
    </row>
    <row r="273">
      <c r="A273" s="28"/>
    </row>
    <row r="274">
      <c r="A274" s="28"/>
    </row>
    <row r="275">
      <c r="A275" s="28"/>
    </row>
    <row r="276">
      <c r="A276" s="28"/>
    </row>
    <row r="277">
      <c r="A277" s="28"/>
    </row>
    <row r="278">
      <c r="A278" s="28"/>
    </row>
    <row r="279">
      <c r="A279" s="28"/>
    </row>
    <row r="280">
      <c r="A280" s="28"/>
    </row>
    <row r="281">
      <c r="A281" s="28"/>
    </row>
    <row r="282">
      <c r="A282" s="28"/>
    </row>
    <row r="283">
      <c r="A283" s="28"/>
    </row>
    <row r="284">
      <c r="A284" s="28"/>
    </row>
    <row r="285">
      <c r="A285" s="28"/>
    </row>
    <row r="286">
      <c r="A286" s="28"/>
    </row>
    <row r="287">
      <c r="A287" s="28"/>
    </row>
    <row r="288">
      <c r="A288" s="28"/>
    </row>
    <row r="289">
      <c r="A289" s="28"/>
    </row>
    <row r="290">
      <c r="A290" s="28"/>
    </row>
    <row r="291">
      <c r="A291" s="28"/>
    </row>
    <row r="292">
      <c r="A292" s="28"/>
    </row>
    <row r="293">
      <c r="A293" s="28"/>
    </row>
    <row r="294">
      <c r="A294" s="28"/>
    </row>
    <row r="295">
      <c r="A295" s="28"/>
    </row>
    <row r="296">
      <c r="A296" s="28"/>
    </row>
    <row r="297">
      <c r="A297" s="28"/>
    </row>
    <row r="298">
      <c r="A298" s="28"/>
    </row>
    <row r="299">
      <c r="A299" s="28"/>
    </row>
    <row r="300">
      <c r="A300" s="28"/>
    </row>
    <row r="301">
      <c r="A301" s="28"/>
    </row>
    <row r="302">
      <c r="A302" s="28"/>
    </row>
    <row r="303">
      <c r="A303" s="28"/>
    </row>
    <row r="304">
      <c r="A304" s="28"/>
    </row>
    <row r="305">
      <c r="A305" s="28"/>
    </row>
    <row r="306">
      <c r="A306" s="28"/>
    </row>
    <row r="307">
      <c r="A307" s="28"/>
    </row>
    <row r="308">
      <c r="A308" s="28"/>
    </row>
    <row r="309">
      <c r="A309" s="28"/>
    </row>
    <row r="310">
      <c r="A310" s="28"/>
    </row>
    <row r="311">
      <c r="A311" s="28"/>
    </row>
    <row r="312">
      <c r="A312" s="28"/>
    </row>
    <row r="313">
      <c r="A313" s="28"/>
    </row>
    <row r="314">
      <c r="A314" s="28"/>
    </row>
    <row r="315">
      <c r="A315" s="28"/>
    </row>
    <row r="316">
      <c r="A316" s="28"/>
    </row>
    <row r="317">
      <c r="A317" s="28"/>
    </row>
    <row r="318">
      <c r="A318" s="28"/>
    </row>
    <row r="319">
      <c r="A319" s="28"/>
    </row>
    <row r="320">
      <c r="A320" s="28"/>
    </row>
    <row r="321">
      <c r="A321" s="28"/>
    </row>
    <row r="322">
      <c r="A322" s="28"/>
    </row>
    <row r="323">
      <c r="A323" s="28"/>
    </row>
    <row r="324">
      <c r="A324" s="28"/>
    </row>
    <row r="325">
      <c r="A325" s="28"/>
    </row>
    <row r="326">
      <c r="A326" s="28"/>
    </row>
    <row r="327">
      <c r="A327" s="28"/>
    </row>
    <row r="328">
      <c r="A328" s="28"/>
    </row>
    <row r="329">
      <c r="A329" s="28"/>
    </row>
    <row r="330">
      <c r="A330" s="28"/>
    </row>
    <row r="331">
      <c r="A331" s="28"/>
    </row>
    <row r="332">
      <c r="A332" s="28"/>
    </row>
    <row r="333">
      <c r="A333" s="28"/>
    </row>
    <row r="334">
      <c r="A334" s="28"/>
    </row>
    <row r="335">
      <c r="A335" s="28"/>
    </row>
    <row r="336">
      <c r="A336" s="28"/>
    </row>
    <row r="337">
      <c r="A337" s="28"/>
    </row>
    <row r="338">
      <c r="A338" s="28"/>
    </row>
    <row r="339">
      <c r="A339" s="28"/>
    </row>
    <row r="340">
      <c r="A340" s="28"/>
    </row>
    <row r="341">
      <c r="A341" s="28"/>
    </row>
    <row r="342">
      <c r="A342" s="28"/>
    </row>
    <row r="343">
      <c r="A343" s="28"/>
    </row>
    <row r="344">
      <c r="A344" s="28"/>
    </row>
    <row r="345">
      <c r="A345" s="28"/>
    </row>
    <row r="346">
      <c r="A346" s="28"/>
    </row>
    <row r="347">
      <c r="A347" s="28"/>
    </row>
    <row r="348">
      <c r="A348" s="28"/>
    </row>
    <row r="349">
      <c r="A349" s="28"/>
    </row>
    <row r="350">
      <c r="A350" s="28"/>
    </row>
    <row r="351">
      <c r="A351" s="28"/>
    </row>
    <row r="352">
      <c r="A352" s="28"/>
    </row>
    <row r="353">
      <c r="A353" s="28"/>
    </row>
    <row r="354">
      <c r="A354" s="28"/>
    </row>
    <row r="355">
      <c r="A355" s="28"/>
    </row>
    <row r="356">
      <c r="A356" s="28"/>
    </row>
    <row r="357">
      <c r="A357" s="28"/>
    </row>
    <row r="358">
      <c r="A358" s="28"/>
    </row>
    <row r="359">
      <c r="A359" s="28"/>
    </row>
    <row r="360">
      <c r="A360" s="28"/>
    </row>
    <row r="361">
      <c r="A361" s="28"/>
    </row>
    <row r="362">
      <c r="A362" s="28"/>
    </row>
    <row r="363">
      <c r="A363" s="28"/>
    </row>
    <row r="364">
      <c r="A364" s="28"/>
    </row>
    <row r="365">
      <c r="A365" s="28"/>
    </row>
    <row r="366">
      <c r="A366" s="28"/>
    </row>
    <row r="367">
      <c r="A367" s="28"/>
    </row>
    <row r="368">
      <c r="A368" s="28"/>
    </row>
    <row r="369">
      <c r="A369" s="28"/>
    </row>
    <row r="370">
      <c r="A370" s="28"/>
    </row>
    <row r="371">
      <c r="A371" s="28"/>
    </row>
    <row r="372">
      <c r="A372" s="28"/>
    </row>
    <row r="373">
      <c r="A373" s="28"/>
    </row>
    <row r="374">
      <c r="A374" s="28"/>
    </row>
    <row r="375">
      <c r="A375" s="28"/>
    </row>
    <row r="376">
      <c r="A376" s="28"/>
    </row>
    <row r="377">
      <c r="A377" s="28"/>
    </row>
    <row r="378">
      <c r="A378" s="28"/>
    </row>
    <row r="379">
      <c r="A379" s="28"/>
    </row>
    <row r="380">
      <c r="A380" s="28"/>
    </row>
    <row r="381">
      <c r="A381" s="28"/>
    </row>
    <row r="382">
      <c r="A382" s="28"/>
    </row>
    <row r="383">
      <c r="A383" s="28"/>
    </row>
    <row r="384">
      <c r="A384" s="28"/>
    </row>
    <row r="385">
      <c r="A385" s="28"/>
    </row>
    <row r="386">
      <c r="A386" s="28"/>
    </row>
    <row r="387">
      <c r="A387" s="28"/>
    </row>
    <row r="388">
      <c r="A388" s="28"/>
    </row>
    <row r="389">
      <c r="A389" s="28"/>
    </row>
    <row r="390">
      <c r="A390" s="28"/>
    </row>
    <row r="391">
      <c r="A391" s="28"/>
    </row>
    <row r="392">
      <c r="A392" s="28"/>
    </row>
    <row r="393">
      <c r="A393" s="28"/>
    </row>
    <row r="394">
      <c r="A394" s="28"/>
    </row>
    <row r="395">
      <c r="A395" s="28"/>
    </row>
    <row r="396">
      <c r="A396" s="28"/>
    </row>
    <row r="397">
      <c r="A397" s="28"/>
    </row>
    <row r="398">
      <c r="A398" s="28"/>
    </row>
    <row r="399">
      <c r="A399" s="28"/>
    </row>
    <row r="400">
      <c r="A400" s="28"/>
    </row>
    <row r="401">
      <c r="A401" s="28"/>
    </row>
    <row r="402">
      <c r="A402" s="28"/>
    </row>
    <row r="403">
      <c r="A403" s="28"/>
    </row>
    <row r="404">
      <c r="A404" s="28"/>
    </row>
    <row r="405">
      <c r="A405" s="28"/>
    </row>
    <row r="406">
      <c r="A406" s="28"/>
    </row>
    <row r="407">
      <c r="A407" s="28"/>
    </row>
    <row r="408">
      <c r="A408" s="28"/>
    </row>
    <row r="409">
      <c r="A409" s="28"/>
    </row>
    <row r="410">
      <c r="A410" s="28"/>
    </row>
    <row r="411">
      <c r="A411" s="28"/>
    </row>
    <row r="412">
      <c r="A412" s="28"/>
    </row>
    <row r="413">
      <c r="A413" s="28"/>
    </row>
    <row r="414">
      <c r="A414" s="28"/>
    </row>
    <row r="415">
      <c r="A415" s="28"/>
    </row>
    <row r="416">
      <c r="A416" s="28"/>
    </row>
    <row r="417">
      <c r="A417" s="28"/>
    </row>
    <row r="418">
      <c r="A418" s="28"/>
    </row>
    <row r="419">
      <c r="A419" s="28"/>
    </row>
    <row r="420">
      <c r="A420" s="28"/>
    </row>
    <row r="421">
      <c r="A421" s="28"/>
    </row>
    <row r="422">
      <c r="A422" s="28"/>
    </row>
    <row r="423">
      <c r="A423" s="28"/>
    </row>
    <row r="424">
      <c r="A424" s="28"/>
    </row>
    <row r="425">
      <c r="A425" s="28"/>
    </row>
    <row r="426">
      <c r="A426" s="28"/>
    </row>
    <row r="427">
      <c r="A427" s="28"/>
    </row>
    <row r="428">
      <c r="A428" s="28"/>
    </row>
    <row r="429">
      <c r="A429" s="28"/>
    </row>
    <row r="430">
      <c r="A430" s="28"/>
    </row>
    <row r="431">
      <c r="A431" s="28"/>
    </row>
    <row r="432">
      <c r="A432" s="28"/>
    </row>
    <row r="433">
      <c r="A433" s="28"/>
    </row>
    <row r="434">
      <c r="A434" s="28"/>
    </row>
    <row r="435">
      <c r="A435" s="28"/>
    </row>
    <row r="436">
      <c r="A436" s="28"/>
    </row>
    <row r="437">
      <c r="A437" s="28"/>
    </row>
    <row r="438">
      <c r="A438" s="28"/>
    </row>
    <row r="439">
      <c r="A439" s="28"/>
    </row>
    <row r="440">
      <c r="A440" s="28"/>
    </row>
    <row r="441">
      <c r="A441" s="28"/>
    </row>
    <row r="442">
      <c r="A442" s="28"/>
    </row>
    <row r="443">
      <c r="A443" s="28"/>
    </row>
    <row r="444">
      <c r="A444" s="28"/>
    </row>
    <row r="445">
      <c r="A445" s="28"/>
    </row>
    <row r="446">
      <c r="A446" s="28"/>
    </row>
    <row r="447">
      <c r="A447" s="28"/>
    </row>
    <row r="448">
      <c r="A448" s="28"/>
    </row>
    <row r="449">
      <c r="A449" s="28"/>
    </row>
    <row r="450">
      <c r="A450" s="28"/>
    </row>
    <row r="451">
      <c r="A451" s="28"/>
    </row>
    <row r="452">
      <c r="A452" s="28"/>
    </row>
    <row r="453">
      <c r="A453" s="28"/>
    </row>
    <row r="454">
      <c r="A454" s="28"/>
    </row>
    <row r="455">
      <c r="A455" s="28"/>
    </row>
    <row r="456">
      <c r="A456" s="28"/>
    </row>
    <row r="457">
      <c r="A457" s="28"/>
    </row>
    <row r="458">
      <c r="A458" s="28"/>
    </row>
    <row r="459">
      <c r="A459" s="28"/>
    </row>
    <row r="460">
      <c r="A460" s="28"/>
    </row>
    <row r="461">
      <c r="A461" s="28"/>
    </row>
    <row r="462">
      <c r="A462" s="28"/>
    </row>
    <row r="463">
      <c r="A463" s="28"/>
    </row>
    <row r="464">
      <c r="A464" s="28"/>
    </row>
    <row r="465">
      <c r="A465" s="28"/>
    </row>
    <row r="466">
      <c r="A466" s="28"/>
    </row>
    <row r="467">
      <c r="A467" s="28"/>
    </row>
    <row r="468">
      <c r="A468" s="28"/>
    </row>
    <row r="469">
      <c r="A469" s="28"/>
    </row>
    <row r="470">
      <c r="A470" s="28"/>
    </row>
    <row r="471">
      <c r="A471" s="28"/>
    </row>
    <row r="472">
      <c r="A472" s="28"/>
    </row>
    <row r="473">
      <c r="A473" s="28"/>
    </row>
    <row r="474">
      <c r="A474" s="28"/>
    </row>
    <row r="475">
      <c r="A475" s="28"/>
    </row>
    <row r="476">
      <c r="A476" s="28"/>
    </row>
    <row r="477">
      <c r="A477" s="28"/>
    </row>
    <row r="478">
      <c r="A478" s="28"/>
    </row>
    <row r="479">
      <c r="A479" s="28"/>
    </row>
    <row r="480">
      <c r="A480" s="28"/>
    </row>
    <row r="481">
      <c r="A481" s="28"/>
    </row>
    <row r="482">
      <c r="A482" s="28"/>
    </row>
    <row r="483">
      <c r="A483" s="28"/>
    </row>
    <row r="484">
      <c r="A484" s="28"/>
    </row>
    <row r="485">
      <c r="A485" s="28"/>
    </row>
    <row r="486">
      <c r="A486" s="28"/>
    </row>
    <row r="487">
      <c r="A487" s="28"/>
    </row>
    <row r="488">
      <c r="A488" s="28"/>
    </row>
    <row r="489">
      <c r="A489" s="28"/>
    </row>
    <row r="490">
      <c r="A490" s="28"/>
    </row>
    <row r="491">
      <c r="A491" s="28"/>
    </row>
    <row r="492">
      <c r="A492" s="28"/>
    </row>
    <row r="493">
      <c r="A493" s="28"/>
    </row>
    <row r="494">
      <c r="A494" s="28"/>
    </row>
    <row r="495">
      <c r="A495" s="28"/>
    </row>
    <row r="496">
      <c r="A496" s="28"/>
    </row>
    <row r="497">
      <c r="A497" s="28"/>
    </row>
    <row r="498">
      <c r="A498" s="28"/>
    </row>
    <row r="499">
      <c r="A499" s="28"/>
    </row>
    <row r="500">
      <c r="A500" s="28"/>
    </row>
    <row r="501">
      <c r="A501" s="28"/>
    </row>
    <row r="502">
      <c r="A502" s="28"/>
    </row>
    <row r="503">
      <c r="A503" s="28"/>
    </row>
    <row r="504">
      <c r="A504" s="28"/>
    </row>
    <row r="505">
      <c r="A505" s="28"/>
    </row>
    <row r="506">
      <c r="A506" s="28"/>
    </row>
    <row r="507">
      <c r="A507" s="28"/>
    </row>
    <row r="508">
      <c r="A508" s="28"/>
    </row>
    <row r="509">
      <c r="A509" s="28"/>
    </row>
    <row r="510">
      <c r="A510" s="28"/>
    </row>
    <row r="511">
      <c r="A511" s="28"/>
    </row>
    <row r="512">
      <c r="A512" s="28"/>
    </row>
    <row r="513">
      <c r="A513" s="28"/>
    </row>
    <row r="514">
      <c r="A514" s="28"/>
    </row>
    <row r="515">
      <c r="A515" s="28"/>
    </row>
    <row r="516">
      <c r="A516" s="28"/>
    </row>
    <row r="517">
      <c r="A517" s="28"/>
    </row>
    <row r="518">
      <c r="A518" s="28"/>
    </row>
    <row r="519">
      <c r="A519" s="28"/>
    </row>
    <row r="520">
      <c r="A520" s="28"/>
    </row>
    <row r="521">
      <c r="A521" s="28"/>
    </row>
    <row r="522">
      <c r="A522" s="28"/>
    </row>
    <row r="523">
      <c r="A523" s="28"/>
    </row>
    <row r="524">
      <c r="A524" s="28"/>
    </row>
    <row r="525">
      <c r="A525" s="28"/>
    </row>
    <row r="526">
      <c r="A526" s="28"/>
    </row>
    <row r="527">
      <c r="A527" s="28"/>
    </row>
    <row r="528">
      <c r="A528" s="28"/>
    </row>
    <row r="529">
      <c r="A529" s="28"/>
    </row>
    <row r="530">
      <c r="A530" s="28"/>
    </row>
    <row r="531">
      <c r="A531" s="28"/>
    </row>
    <row r="532">
      <c r="A532" s="28"/>
    </row>
    <row r="533">
      <c r="A533" s="28"/>
    </row>
    <row r="534">
      <c r="A534" s="28"/>
    </row>
    <row r="535">
      <c r="A535" s="28"/>
    </row>
    <row r="536">
      <c r="A536" s="28"/>
    </row>
    <row r="537">
      <c r="A537" s="28"/>
    </row>
    <row r="538">
      <c r="A538" s="28"/>
    </row>
    <row r="539">
      <c r="A539" s="28"/>
    </row>
    <row r="540">
      <c r="A540" s="28"/>
    </row>
    <row r="541">
      <c r="A541" s="28"/>
    </row>
    <row r="542">
      <c r="A542" s="28"/>
    </row>
    <row r="543">
      <c r="A543" s="28"/>
    </row>
    <row r="544">
      <c r="A544" s="28"/>
    </row>
    <row r="545">
      <c r="A545" s="28"/>
    </row>
    <row r="546">
      <c r="A546" s="28"/>
    </row>
    <row r="547">
      <c r="A547" s="28"/>
    </row>
    <row r="548">
      <c r="A548" s="28"/>
    </row>
    <row r="549">
      <c r="A549" s="28"/>
    </row>
    <row r="550">
      <c r="A550" s="28"/>
    </row>
    <row r="551">
      <c r="A551" s="28"/>
    </row>
    <row r="552">
      <c r="A552" s="28"/>
    </row>
    <row r="553">
      <c r="A553" s="28"/>
    </row>
    <row r="554">
      <c r="A554" s="28"/>
    </row>
    <row r="555">
      <c r="A555" s="28"/>
    </row>
    <row r="556">
      <c r="A556" s="28"/>
    </row>
    <row r="557">
      <c r="A557" s="28"/>
    </row>
    <row r="558">
      <c r="A558" s="28"/>
    </row>
    <row r="559">
      <c r="A559" s="28"/>
    </row>
    <row r="560">
      <c r="A560" s="28"/>
    </row>
    <row r="561">
      <c r="A561" s="28"/>
    </row>
    <row r="562">
      <c r="A562" s="28"/>
    </row>
    <row r="563">
      <c r="A563" s="28"/>
    </row>
    <row r="564">
      <c r="A564" s="28"/>
    </row>
    <row r="565">
      <c r="A565" s="28"/>
    </row>
    <row r="566">
      <c r="A566" s="28"/>
    </row>
    <row r="567">
      <c r="A567" s="28"/>
    </row>
    <row r="568">
      <c r="A568" s="28"/>
    </row>
    <row r="569">
      <c r="A569" s="28"/>
    </row>
    <row r="570">
      <c r="A570" s="28"/>
    </row>
    <row r="571">
      <c r="A571" s="28"/>
    </row>
    <row r="572">
      <c r="A572" s="28"/>
    </row>
    <row r="573">
      <c r="A573" s="28"/>
    </row>
    <row r="574">
      <c r="A574" s="28"/>
    </row>
    <row r="575">
      <c r="A575" s="28"/>
    </row>
    <row r="576">
      <c r="A576" s="28"/>
    </row>
    <row r="577">
      <c r="A577" s="28"/>
    </row>
    <row r="578">
      <c r="A578" s="28"/>
    </row>
    <row r="579">
      <c r="A579" s="28"/>
    </row>
    <row r="580">
      <c r="A580" s="28"/>
    </row>
    <row r="581">
      <c r="A581" s="28"/>
    </row>
    <row r="582">
      <c r="A582" s="28"/>
    </row>
    <row r="583">
      <c r="A583" s="28"/>
    </row>
    <row r="584">
      <c r="A584" s="28"/>
    </row>
    <row r="585">
      <c r="A585" s="28"/>
    </row>
    <row r="586">
      <c r="A586" s="28"/>
    </row>
    <row r="587">
      <c r="A587" s="28"/>
    </row>
    <row r="588">
      <c r="A588" s="28"/>
    </row>
    <row r="589">
      <c r="A589" s="28"/>
    </row>
    <row r="590">
      <c r="A590" s="28"/>
    </row>
    <row r="591">
      <c r="A591" s="28"/>
    </row>
    <row r="592">
      <c r="A592" s="28"/>
    </row>
    <row r="593">
      <c r="A593" s="28"/>
    </row>
    <row r="594">
      <c r="A594" s="28"/>
    </row>
    <row r="595">
      <c r="A595" s="28"/>
    </row>
    <row r="596">
      <c r="A596" s="28"/>
    </row>
    <row r="597">
      <c r="A597" s="28"/>
    </row>
    <row r="598">
      <c r="A598" s="28"/>
    </row>
    <row r="599">
      <c r="A599" s="28"/>
    </row>
    <row r="600">
      <c r="A600" s="28"/>
    </row>
    <row r="601">
      <c r="A601" s="28"/>
    </row>
    <row r="602">
      <c r="A602" s="28"/>
    </row>
    <row r="603">
      <c r="A603" s="28"/>
    </row>
    <row r="604">
      <c r="A604" s="28"/>
    </row>
    <row r="605">
      <c r="A605" s="28"/>
    </row>
    <row r="606">
      <c r="A606" s="28"/>
    </row>
    <row r="607">
      <c r="A607" s="28"/>
    </row>
    <row r="608">
      <c r="A608" s="28"/>
    </row>
    <row r="609">
      <c r="A609" s="28"/>
    </row>
    <row r="610">
      <c r="A610" s="28"/>
    </row>
    <row r="611">
      <c r="A611" s="28"/>
    </row>
    <row r="612">
      <c r="A612" s="28"/>
    </row>
    <row r="613">
      <c r="A613" s="28"/>
    </row>
    <row r="614">
      <c r="A614" s="28"/>
    </row>
    <row r="615">
      <c r="A615" s="28"/>
    </row>
    <row r="616">
      <c r="A616" s="28"/>
    </row>
    <row r="617">
      <c r="A617" s="28"/>
    </row>
    <row r="618">
      <c r="A618" s="28"/>
    </row>
    <row r="619">
      <c r="A619" s="28"/>
    </row>
    <row r="620">
      <c r="A620" s="28"/>
    </row>
    <row r="621">
      <c r="A621" s="28"/>
    </row>
    <row r="622">
      <c r="A622" s="28"/>
    </row>
    <row r="623">
      <c r="A623" s="28"/>
    </row>
    <row r="624">
      <c r="A624" s="28"/>
    </row>
    <row r="625">
      <c r="A625" s="28"/>
    </row>
    <row r="626">
      <c r="A626" s="28"/>
    </row>
    <row r="627">
      <c r="A627" s="28"/>
    </row>
    <row r="628">
      <c r="A628" s="28"/>
    </row>
    <row r="629">
      <c r="A629" s="28"/>
    </row>
    <row r="630">
      <c r="A630" s="28"/>
    </row>
    <row r="631">
      <c r="A631" s="28"/>
    </row>
    <row r="632">
      <c r="A632" s="28"/>
    </row>
    <row r="633">
      <c r="A633" s="28"/>
    </row>
    <row r="634">
      <c r="A634" s="28"/>
    </row>
    <row r="635">
      <c r="A635" s="28"/>
    </row>
    <row r="636">
      <c r="A636" s="28"/>
    </row>
    <row r="637">
      <c r="A637" s="28"/>
    </row>
    <row r="638">
      <c r="A638" s="28"/>
    </row>
    <row r="639">
      <c r="A639" s="28"/>
    </row>
    <row r="640">
      <c r="A640" s="28"/>
    </row>
    <row r="641">
      <c r="A641" s="28"/>
    </row>
    <row r="642">
      <c r="A642" s="28"/>
    </row>
    <row r="643">
      <c r="A643" s="28"/>
    </row>
    <row r="644">
      <c r="A644" s="28"/>
    </row>
    <row r="645">
      <c r="A645" s="28"/>
    </row>
    <row r="646">
      <c r="A646" s="28"/>
    </row>
    <row r="647">
      <c r="A647" s="28"/>
    </row>
    <row r="648">
      <c r="A648" s="28"/>
    </row>
    <row r="649">
      <c r="A649" s="28"/>
    </row>
    <row r="650">
      <c r="A650" s="28"/>
    </row>
    <row r="651">
      <c r="A651" s="28"/>
    </row>
    <row r="652">
      <c r="A652" s="28"/>
    </row>
    <row r="653">
      <c r="A653" s="28"/>
    </row>
    <row r="654">
      <c r="A654" s="28"/>
    </row>
    <row r="655">
      <c r="A655" s="28"/>
    </row>
    <row r="656">
      <c r="A656" s="28"/>
    </row>
    <row r="657">
      <c r="A657" s="28"/>
    </row>
    <row r="658">
      <c r="A658" s="28"/>
    </row>
    <row r="659">
      <c r="A659" s="28"/>
    </row>
    <row r="660">
      <c r="A660" s="28"/>
    </row>
    <row r="661">
      <c r="A661" s="28"/>
    </row>
    <row r="662">
      <c r="A662" s="28"/>
    </row>
    <row r="663">
      <c r="A663" s="28"/>
    </row>
    <row r="664">
      <c r="A664" s="28"/>
    </row>
    <row r="665">
      <c r="A665" s="28"/>
    </row>
    <row r="666">
      <c r="A666" s="28"/>
    </row>
    <row r="667">
      <c r="A667" s="28"/>
    </row>
    <row r="668">
      <c r="A668" s="28"/>
    </row>
    <row r="669">
      <c r="A669" s="28"/>
    </row>
    <row r="670">
      <c r="A670" s="28"/>
    </row>
    <row r="671">
      <c r="A671" s="28"/>
    </row>
    <row r="672">
      <c r="A672" s="28"/>
    </row>
    <row r="673">
      <c r="A673" s="28"/>
    </row>
    <row r="674">
      <c r="A674" s="28"/>
    </row>
    <row r="675">
      <c r="A675" s="28"/>
    </row>
    <row r="676">
      <c r="A676" s="28"/>
    </row>
    <row r="677">
      <c r="A677" s="28"/>
    </row>
    <row r="678">
      <c r="A678" s="28"/>
    </row>
    <row r="679">
      <c r="A679" s="28"/>
    </row>
    <row r="680">
      <c r="A680" s="28"/>
    </row>
    <row r="681">
      <c r="A681" s="28"/>
    </row>
    <row r="682">
      <c r="A682" s="28"/>
    </row>
    <row r="683">
      <c r="A683" s="28"/>
    </row>
    <row r="684">
      <c r="A684" s="28"/>
    </row>
    <row r="685">
      <c r="A685" s="28"/>
    </row>
    <row r="686">
      <c r="A686" s="28"/>
    </row>
    <row r="687">
      <c r="A687" s="28"/>
    </row>
    <row r="688">
      <c r="A688" s="28"/>
    </row>
    <row r="689">
      <c r="A689" s="28"/>
    </row>
    <row r="690">
      <c r="A690" s="28"/>
    </row>
    <row r="691">
      <c r="A691" s="28"/>
    </row>
    <row r="692">
      <c r="A692" s="28"/>
    </row>
    <row r="693">
      <c r="A693" s="28"/>
    </row>
    <row r="694">
      <c r="A694" s="28"/>
    </row>
    <row r="695">
      <c r="A695" s="28"/>
    </row>
    <row r="696">
      <c r="A696" s="28"/>
    </row>
    <row r="697">
      <c r="A697" s="28"/>
    </row>
    <row r="698">
      <c r="A698" s="28"/>
    </row>
    <row r="699">
      <c r="A699" s="28"/>
    </row>
    <row r="700">
      <c r="A700" s="28"/>
    </row>
    <row r="701">
      <c r="A701" s="28"/>
    </row>
    <row r="702">
      <c r="A702" s="28"/>
    </row>
    <row r="703">
      <c r="A703" s="28"/>
    </row>
    <row r="704">
      <c r="A704" s="28"/>
    </row>
    <row r="705">
      <c r="A705" s="28"/>
    </row>
    <row r="706">
      <c r="A706" s="28"/>
    </row>
    <row r="707">
      <c r="A707" s="28"/>
    </row>
    <row r="708">
      <c r="A708" s="28"/>
    </row>
    <row r="709">
      <c r="A709" s="28"/>
    </row>
    <row r="710">
      <c r="A710" s="28"/>
    </row>
    <row r="711">
      <c r="A711" s="28"/>
    </row>
    <row r="712">
      <c r="A712" s="28"/>
    </row>
    <row r="713">
      <c r="A713" s="28"/>
    </row>
    <row r="714">
      <c r="A714" s="28"/>
    </row>
    <row r="715">
      <c r="A715" s="28"/>
    </row>
    <row r="716">
      <c r="A716" s="28"/>
    </row>
    <row r="717">
      <c r="A717" s="28"/>
    </row>
    <row r="718">
      <c r="A718" s="28"/>
    </row>
    <row r="719">
      <c r="A719" s="28"/>
    </row>
    <row r="720">
      <c r="A720" s="28"/>
    </row>
    <row r="721">
      <c r="A721" s="28"/>
    </row>
    <row r="722">
      <c r="A722" s="28"/>
    </row>
    <row r="723">
      <c r="A723" s="28"/>
    </row>
    <row r="724">
      <c r="A724" s="28"/>
    </row>
    <row r="725">
      <c r="A725" s="28"/>
    </row>
    <row r="726">
      <c r="A726" s="28"/>
    </row>
    <row r="727">
      <c r="A727" s="28"/>
    </row>
    <row r="728">
      <c r="A728" s="28"/>
    </row>
    <row r="729">
      <c r="A729" s="28"/>
    </row>
    <row r="730">
      <c r="A730" s="28"/>
    </row>
    <row r="731">
      <c r="A731" s="28"/>
    </row>
    <row r="732">
      <c r="A732" s="28"/>
    </row>
    <row r="733">
      <c r="A733" s="28"/>
    </row>
    <row r="734">
      <c r="A734" s="28"/>
    </row>
    <row r="735">
      <c r="A735" s="28"/>
    </row>
    <row r="736">
      <c r="A736" s="28"/>
    </row>
    <row r="737">
      <c r="A737" s="28"/>
    </row>
    <row r="738">
      <c r="A738" s="28"/>
    </row>
    <row r="739">
      <c r="A739" s="28"/>
    </row>
    <row r="740">
      <c r="A740" s="28"/>
    </row>
    <row r="741">
      <c r="A741" s="28"/>
    </row>
    <row r="742">
      <c r="A742" s="28"/>
    </row>
    <row r="743">
      <c r="A743" s="28"/>
    </row>
    <row r="744">
      <c r="A744" s="28"/>
    </row>
    <row r="745">
      <c r="A745" s="28"/>
    </row>
    <row r="746">
      <c r="A746" s="28"/>
    </row>
    <row r="747">
      <c r="A747" s="28"/>
    </row>
    <row r="748">
      <c r="A748" s="28"/>
    </row>
    <row r="749">
      <c r="A749" s="28"/>
    </row>
    <row r="750">
      <c r="A750" s="28"/>
    </row>
    <row r="751">
      <c r="A751" s="28"/>
    </row>
    <row r="752">
      <c r="A752" s="28"/>
    </row>
    <row r="753">
      <c r="A753" s="28"/>
    </row>
    <row r="754">
      <c r="A754" s="28"/>
    </row>
    <row r="755">
      <c r="A755" s="28"/>
    </row>
    <row r="756">
      <c r="A756" s="28"/>
    </row>
    <row r="757">
      <c r="A757" s="28"/>
    </row>
    <row r="758">
      <c r="A758" s="28"/>
    </row>
    <row r="759">
      <c r="A759" s="28"/>
    </row>
    <row r="760">
      <c r="A760" s="28"/>
    </row>
    <row r="761">
      <c r="A761" s="28"/>
    </row>
    <row r="762">
      <c r="A762" s="28"/>
    </row>
    <row r="763">
      <c r="A763" s="28"/>
    </row>
    <row r="764">
      <c r="A764" s="28"/>
    </row>
    <row r="765">
      <c r="A765" s="28"/>
    </row>
    <row r="766">
      <c r="A766" s="28"/>
    </row>
    <row r="767">
      <c r="A767" s="28"/>
    </row>
    <row r="768">
      <c r="A768" s="28"/>
    </row>
    <row r="769">
      <c r="A769" s="28"/>
    </row>
    <row r="770">
      <c r="A770" s="28"/>
    </row>
    <row r="771">
      <c r="A771" s="28"/>
    </row>
    <row r="772">
      <c r="A772" s="28"/>
    </row>
    <row r="773">
      <c r="A773" s="28"/>
    </row>
    <row r="774">
      <c r="A774" s="28"/>
    </row>
    <row r="775">
      <c r="A775" s="28"/>
    </row>
    <row r="776">
      <c r="A776" s="28"/>
    </row>
    <row r="777">
      <c r="A777" s="28"/>
    </row>
    <row r="778">
      <c r="A778" s="28"/>
    </row>
    <row r="779">
      <c r="A779" s="28"/>
    </row>
    <row r="780">
      <c r="A780" s="28"/>
    </row>
    <row r="781">
      <c r="A781" s="28"/>
    </row>
    <row r="782">
      <c r="A782" s="28"/>
    </row>
    <row r="783">
      <c r="A783" s="28"/>
    </row>
    <row r="784">
      <c r="A784" s="28"/>
    </row>
    <row r="785">
      <c r="A785" s="28"/>
    </row>
    <row r="786">
      <c r="A786" s="28"/>
    </row>
    <row r="787">
      <c r="A787" s="28"/>
    </row>
    <row r="788">
      <c r="A788" s="28"/>
    </row>
    <row r="789">
      <c r="A789" s="28"/>
    </row>
    <row r="790">
      <c r="A790" s="28"/>
    </row>
    <row r="791">
      <c r="A791" s="28"/>
    </row>
    <row r="792">
      <c r="A792" s="28"/>
    </row>
    <row r="793">
      <c r="A793" s="28"/>
    </row>
    <row r="794">
      <c r="A794" s="28"/>
    </row>
    <row r="795">
      <c r="A795" s="28"/>
    </row>
    <row r="796">
      <c r="A796" s="28"/>
    </row>
    <row r="797">
      <c r="A797" s="28"/>
    </row>
    <row r="798">
      <c r="A798" s="28"/>
    </row>
    <row r="799">
      <c r="A799" s="28"/>
    </row>
    <row r="800">
      <c r="A800" s="28"/>
    </row>
    <row r="801">
      <c r="A801" s="28"/>
    </row>
    <row r="802">
      <c r="A802" s="28"/>
    </row>
    <row r="803">
      <c r="A803" s="28"/>
    </row>
    <row r="804">
      <c r="A804" s="28"/>
    </row>
    <row r="805">
      <c r="A805" s="28"/>
    </row>
    <row r="806">
      <c r="A806" s="28"/>
    </row>
    <row r="807">
      <c r="A807" s="28"/>
    </row>
    <row r="808">
      <c r="A808" s="28"/>
    </row>
    <row r="809">
      <c r="A809" s="28"/>
    </row>
    <row r="810">
      <c r="A810" s="28"/>
    </row>
    <row r="811">
      <c r="A811" s="28"/>
    </row>
    <row r="812">
      <c r="A812" s="28"/>
    </row>
    <row r="813">
      <c r="A813" s="28"/>
    </row>
    <row r="814">
      <c r="A814" s="28"/>
    </row>
    <row r="815">
      <c r="A815" s="28"/>
    </row>
    <row r="816">
      <c r="A816" s="28"/>
    </row>
    <row r="817">
      <c r="A817" s="28"/>
    </row>
    <row r="818">
      <c r="A818" s="28"/>
    </row>
    <row r="819">
      <c r="A819" s="28"/>
    </row>
    <row r="820">
      <c r="A820" s="28"/>
    </row>
    <row r="821">
      <c r="A821" s="28"/>
    </row>
    <row r="822">
      <c r="A822" s="28"/>
    </row>
    <row r="823">
      <c r="A823" s="28"/>
    </row>
    <row r="824">
      <c r="A824" s="28"/>
    </row>
    <row r="825">
      <c r="A825" s="28"/>
    </row>
    <row r="826">
      <c r="A826" s="28"/>
    </row>
    <row r="827">
      <c r="A827" s="28"/>
    </row>
    <row r="828">
      <c r="A828" s="28"/>
    </row>
    <row r="829">
      <c r="A829" s="28"/>
    </row>
    <row r="830">
      <c r="A830" s="28"/>
    </row>
    <row r="831">
      <c r="A831" s="28"/>
    </row>
    <row r="832">
      <c r="A832" s="28"/>
    </row>
    <row r="833">
      <c r="A833" s="28"/>
    </row>
    <row r="834">
      <c r="A834" s="28"/>
    </row>
    <row r="835">
      <c r="A835" s="28"/>
    </row>
    <row r="836">
      <c r="A836" s="28"/>
    </row>
    <row r="837">
      <c r="A837" s="28"/>
    </row>
    <row r="838">
      <c r="A838" s="28"/>
    </row>
    <row r="839">
      <c r="A839" s="28"/>
    </row>
    <row r="840">
      <c r="A840" s="28"/>
    </row>
    <row r="841">
      <c r="A841" s="28"/>
    </row>
    <row r="842">
      <c r="A842" s="28"/>
    </row>
    <row r="843">
      <c r="A843" s="28"/>
    </row>
    <row r="844">
      <c r="A844" s="28"/>
    </row>
    <row r="845">
      <c r="A845" s="28"/>
    </row>
    <row r="846">
      <c r="A846" s="28"/>
    </row>
    <row r="847">
      <c r="A847" s="28"/>
    </row>
    <row r="848">
      <c r="A848" s="28"/>
    </row>
    <row r="849">
      <c r="A849" s="28"/>
    </row>
    <row r="850">
      <c r="A850" s="28"/>
    </row>
    <row r="851">
      <c r="A851" s="28"/>
    </row>
    <row r="852">
      <c r="A852" s="28"/>
    </row>
    <row r="853">
      <c r="A853" s="28"/>
    </row>
    <row r="854">
      <c r="A854" s="28"/>
    </row>
    <row r="855">
      <c r="A855" s="28"/>
    </row>
    <row r="856">
      <c r="A856" s="28"/>
    </row>
    <row r="857">
      <c r="A857" s="28"/>
    </row>
    <row r="858">
      <c r="A858" s="28"/>
    </row>
    <row r="859">
      <c r="A859" s="28"/>
    </row>
    <row r="860">
      <c r="A860" s="28"/>
    </row>
    <row r="861">
      <c r="A861" s="28"/>
    </row>
    <row r="862">
      <c r="A862" s="28"/>
    </row>
    <row r="863">
      <c r="A863" s="28"/>
    </row>
    <row r="864">
      <c r="A864" s="28"/>
    </row>
    <row r="865">
      <c r="A865" s="28"/>
    </row>
    <row r="866">
      <c r="A866" s="28"/>
    </row>
    <row r="867">
      <c r="A867" s="28"/>
    </row>
    <row r="868">
      <c r="A868" s="28"/>
    </row>
    <row r="869">
      <c r="A869" s="28"/>
    </row>
    <row r="870">
      <c r="A870" s="28"/>
    </row>
    <row r="871">
      <c r="A871" s="28"/>
    </row>
    <row r="872">
      <c r="A872" s="28"/>
    </row>
    <row r="873">
      <c r="A873" s="28"/>
    </row>
    <row r="874">
      <c r="A874" s="28"/>
    </row>
    <row r="875">
      <c r="A875" s="28"/>
    </row>
    <row r="876">
      <c r="A876" s="28"/>
    </row>
    <row r="877">
      <c r="A877" s="28"/>
    </row>
    <row r="878">
      <c r="A878" s="28"/>
    </row>
    <row r="879">
      <c r="A879" s="28"/>
    </row>
    <row r="880">
      <c r="A880" s="28"/>
    </row>
    <row r="881">
      <c r="A881" s="28"/>
    </row>
    <row r="882">
      <c r="A882" s="28"/>
    </row>
    <row r="883">
      <c r="A883" s="28"/>
    </row>
    <row r="884">
      <c r="A884" s="28"/>
    </row>
    <row r="885">
      <c r="A885" s="28"/>
    </row>
    <row r="886">
      <c r="A886" s="28"/>
    </row>
    <row r="887">
      <c r="A887" s="28"/>
    </row>
    <row r="888">
      <c r="A888" s="28"/>
    </row>
    <row r="889">
      <c r="A889" s="28"/>
    </row>
    <row r="890">
      <c r="A890" s="28"/>
    </row>
    <row r="891">
      <c r="A891" s="28"/>
    </row>
    <row r="892">
      <c r="A892" s="28"/>
    </row>
    <row r="893">
      <c r="A893" s="28"/>
    </row>
    <row r="894">
      <c r="A894" s="28"/>
    </row>
    <row r="895">
      <c r="A895" s="28"/>
    </row>
    <row r="896">
      <c r="A896" s="28"/>
    </row>
    <row r="897">
      <c r="A897" s="28"/>
    </row>
    <row r="898">
      <c r="A898" s="28"/>
    </row>
    <row r="899">
      <c r="A899" s="28"/>
    </row>
    <row r="900">
      <c r="A900" s="28"/>
    </row>
    <row r="901">
      <c r="A901" s="28"/>
    </row>
    <row r="902">
      <c r="A902" s="28"/>
    </row>
    <row r="903">
      <c r="A903" s="28"/>
    </row>
    <row r="904">
      <c r="A904" s="28"/>
    </row>
    <row r="905">
      <c r="A905" s="28"/>
    </row>
    <row r="906">
      <c r="A906" s="28"/>
    </row>
    <row r="907">
      <c r="A907" s="28"/>
    </row>
    <row r="908">
      <c r="A908" s="28"/>
    </row>
    <row r="909">
      <c r="A909" s="28"/>
    </row>
    <row r="910">
      <c r="A910" s="28"/>
    </row>
    <row r="911">
      <c r="A911" s="28"/>
    </row>
    <row r="912">
      <c r="A912" s="28"/>
    </row>
    <row r="913">
      <c r="A913" s="28"/>
    </row>
    <row r="914">
      <c r="A914" s="28"/>
    </row>
    <row r="915">
      <c r="A915" s="28"/>
    </row>
    <row r="916">
      <c r="A916" s="28"/>
    </row>
    <row r="917">
      <c r="A917" s="28"/>
    </row>
    <row r="918">
      <c r="A918" s="28"/>
    </row>
    <row r="919">
      <c r="A919" s="28"/>
    </row>
    <row r="920">
      <c r="A920" s="28"/>
    </row>
    <row r="921">
      <c r="A921" s="28"/>
    </row>
    <row r="922">
      <c r="A922" s="28"/>
    </row>
    <row r="923">
      <c r="A923" s="28"/>
    </row>
    <row r="924">
      <c r="A924" s="28"/>
    </row>
    <row r="925">
      <c r="A925" s="28"/>
    </row>
    <row r="926">
      <c r="A926" s="28"/>
    </row>
    <row r="927">
      <c r="A927" s="28"/>
    </row>
    <row r="928">
      <c r="A928" s="28"/>
    </row>
    <row r="929">
      <c r="A929" s="28"/>
    </row>
    <row r="930">
      <c r="A930" s="28"/>
    </row>
    <row r="931">
      <c r="A931" s="28"/>
    </row>
    <row r="932">
      <c r="A932" s="28"/>
    </row>
    <row r="933">
      <c r="A933" s="28"/>
    </row>
    <row r="934">
      <c r="A934" s="28"/>
    </row>
    <row r="935">
      <c r="A935" s="28"/>
    </row>
    <row r="936">
      <c r="A936" s="28"/>
    </row>
    <row r="937">
      <c r="A937" s="28"/>
    </row>
    <row r="938">
      <c r="A938" s="28"/>
    </row>
    <row r="939">
      <c r="A939" s="28"/>
    </row>
    <row r="940">
      <c r="A940" s="28"/>
    </row>
    <row r="941">
      <c r="A941" s="28"/>
    </row>
    <row r="942">
      <c r="A942" s="28"/>
    </row>
    <row r="943">
      <c r="A943" s="28"/>
    </row>
    <row r="944">
      <c r="A944" s="28"/>
    </row>
    <row r="945">
      <c r="A945" s="28"/>
    </row>
    <row r="946">
      <c r="A946" s="28"/>
    </row>
    <row r="947">
      <c r="A947" s="28"/>
    </row>
    <row r="948">
      <c r="A948" s="28"/>
    </row>
    <row r="949">
      <c r="A949" s="28"/>
    </row>
    <row r="950">
      <c r="A950" s="28"/>
    </row>
    <row r="951">
      <c r="A951" s="28"/>
    </row>
    <row r="952">
      <c r="A952" s="28"/>
    </row>
    <row r="953">
      <c r="A953" s="28"/>
    </row>
    <row r="954">
      <c r="A954" s="28"/>
    </row>
    <row r="955">
      <c r="A955" s="28"/>
    </row>
    <row r="956">
      <c r="A956" s="28"/>
    </row>
    <row r="957">
      <c r="A957" s="28"/>
    </row>
    <row r="958">
      <c r="A958" s="28"/>
    </row>
    <row r="959">
      <c r="A959" s="28"/>
    </row>
    <row r="960">
      <c r="A960" s="28"/>
    </row>
    <row r="961">
      <c r="A961" s="28"/>
    </row>
    <row r="962">
      <c r="A962" s="28"/>
    </row>
    <row r="963">
      <c r="A963" s="28"/>
    </row>
    <row r="964">
      <c r="A964" s="28"/>
    </row>
    <row r="965">
      <c r="A965" s="28"/>
    </row>
    <row r="966">
      <c r="A966" s="28"/>
    </row>
    <row r="967">
      <c r="A967" s="28"/>
    </row>
    <row r="968">
      <c r="A968" s="28"/>
    </row>
    <row r="969">
      <c r="A969" s="28"/>
    </row>
    <row r="970">
      <c r="A970" s="28"/>
    </row>
    <row r="971">
      <c r="A971" s="28"/>
    </row>
    <row r="972">
      <c r="A972" s="28"/>
    </row>
    <row r="973">
      <c r="A973" s="28"/>
    </row>
    <row r="974">
      <c r="A974" s="28"/>
    </row>
    <row r="975">
      <c r="A975" s="28"/>
    </row>
    <row r="976">
      <c r="A976" s="28"/>
    </row>
    <row r="977">
      <c r="A977" s="28"/>
    </row>
    <row r="978">
      <c r="A978" s="28"/>
    </row>
    <row r="979">
      <c r="A979" s="28"/>
    </row>
    <row r="980">
      <c r="A980" s="28"/>
    </row>
    <row r="981">
      <c r="A981" s="28"/>
    </row>
    <row r="982">
      <c r="A982" s="28"/>
    </row>
    <row r="983">
      <c r="A983" s="28"/>
    </row>
    <row r="984">
      <c r="A984" s="28"/>
    </row>
    <row r="985">
      <c r="A985" s="28"/>
    </row>
    <row r="986">
      <c r="A986" s="28"/>
    </row>
    <row r="987">
      <c r="A987" s="28"/>
    </row>
    <row r="988">
      <c r="A988" s="28"/>
    </row>
    <row r="989">
      <c r="A989" s="28"/>
    </row>
    <row r="990">
      <c r="A990" s="28"/>
    </row>
    <row r="991">
      <c r="A991" s="28"/>
    </row>
    <row r="992">
      <c r="A992" s="28"/>
    </row>
    <row r="993">
      <c r="A993" s="28"/>
    </row>
    <row r="994">
      <c r="A994" s="28"/>
    </row>
    <row r="995">
      <c r="A995" s="28"/>
    </row>
    <row r="996">
      <c r="A996" s="28"/>
    </row>
    <row r="997">
      <c r="A997" s="28"/>
    </row>
    <row r="998">
      <c r="A998" s="28"/>
    </row>
    <row r="999">
      <c r="A999" s="28"/>
    </row>
  </sheetData>
  <drawing r:id="rId1"/>
  <tableParts count="1">
    <tablePart r:id="rId3"/>
  </tableParts>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84.13"/>
    <col customWidth="1" min="2" max="2" width="16.25"/>
    <col customWidth="1" min="3" max="3" width="37.25"/>
    <col customWidth="1" min="4" max="4" width="50.88"/>
    <col customWidth="1" min="5" max="5" width="58.63"/>
    <col customWidth="1" min="6" max="6" width="40.75"/>
    <col customWidth="1" min="7" max="7" width="94.63"/>
    <col customWidth="1" min="8" max="8" width="86.5"/>
    <col customWidth="1" min="9" max="9" width="18.75"/>
    <col customWidth="1" min="10" max="10" width="16.88"/>
    <col customWidth="1" min="11" max="11" width="16.13"/>
    <col customWidth="1" min="12" max="12" width="19.75"/>
    <col customWidth="1" min="13" max="13" width="19.25"/>
  </cols>
  <sheetData>
    <row r="1" ht="22.5" customHeight="1">
      <c r="A1" s="11" t="s">
        <v>12</v>
      </c>
      <c r="B1" s="12" t="s">
        <v>13</v>
      </c>
      <c r="C1" s="12" t="s">
        <v>14</v>
      </c>
      <c r="D1" s="12" t="s">
        <v>15</v>
      </c>
      <c r="E1" s="12" t="s">
        <v>16</v>
      </c>
      <c r="F1" s="12" t="s">
        <v>17</v>
      </c>
      <c r="G1" s="12" t="s">
        <v>18</v>
      </c>
      <c r="H1" s="12" t="s">
        <v>19</v>
      </c>
      <c r="I1" s="2" t="s">
        <v>3</v>
      </c>
      <c r="J1" s="2" t="s">
        <v>4</v>
      </c>
      <c r="K1" s="2" t="s">
        <v>5</v>
      </c>
      <c r="L1" s="2" t="s">
        <v>6</v>
      </c>
      <c r="M1" s="2" t="s">
        <v>7</v>
      </c>
    </row>
    <row r="2">
      <c r="A2" s="54" t="s">
        <v>877</v>
      </c>
      <c r="B2" s="57">
        <v>43844.0</v>
      </c>
      <c r="C2" s="68" t="s">
        <v>875</v>
      </c>
      <c r="D2" s="54" t="s">
        <v>162</v>
      </c>
      <c r="E2" s="51"/>
      <c r="F2" s="51"/>
      <c r="G2" s="51" t="s">
        <v>605</v>
      </c>
      <c r="H2" s="54" t="s">
        <v>878</v>
      </c>
      <c r="I2" s="51"/>
      <c r="J2" s="51"/>
      <c r="K2" s="21"/>
      <c r="L2" s="17"/>
      <c r="M2" s="17"/>
    </row>
    <row r="3">
      <c r="A3" s="51" t="s">
        <v>879</v>
      </c>
      <c r="B3" s="58">
        <v>43869.0</v>
      </c>
      <c r="C3" s="17"/>
      <c r="D3" s="51" t="s">
        <v>880</v>
      </c>
      <c r="E3" s="51" t="s">
        <v>605</v>
      </c>
      <c r="F3" s="51"/>
      <c r="G3" s="51" t="s">
        <v>881</v>
      </c>
      <c r="H3" s="51" t="s">
        <v>605</v>
      </c>
      <c r="I3" s="51"/>
      <c r="J3" s="51"/>
      <c r="K3" s="17"/>
      <c r="L3" s="17"/>
      <c r="M3" s="17"/>
    </row>
    <row r="4">
      <c r="A4" s="51" t="s">
        <v>882</v>
      </c>
      <c r="B4" s="58">
        <v>43869.0</v>
      </c>
      <c r="C4" s="17"/>
      <c r="D4" s="51" t="s">
        <v>87</v>
      </c>
      <c r="E4" s="51" t="s">
        <v>883</v>
      </c>
      <c r="F4" s="51" t="s">
        <v>605</v>
      </c>
      <c r="G4" s="51" t="s">
        <v>605</v>
      </c>
      <c r="H4" s="51" t="s">
        <v>884</v>
      </c>
      <c r="I4" s="51"/>
      <c r="J4" s="51"/>
      <c r="K4" s="17"/>
      <c r="L4" s="17"/>
      <c r="M4" s="17"/>
    </row>
    <row r="5">
      <c r="A5" s="54" t="s">
        <v>885</v>
      </c>
      <c r="B5" s="57">
        <v>43872.0</v>
      </c>
      <c r="C5" s="21"/>
      <c r="D5" s="54" t="s">
        <v>212</v>
      </c>
      <c r="E5" s="54" t="s">
        <v>886</v>
      </c>
      <c r="F5" s="51" t="s">
        <v>605</v>
      </c>
      <c r="G5" s="51" t="s">
        <v>605</v>
      </c>
      <c r="H5" s="51" t="s">
        <v>605</v>
      </c>
      <c r="I5" s="54"/>
      <c r="J5" s="51"/>
      <c r="K5" s="17"/>
      <c r="L5" s="17"/>
      <c r="M5" s="17"/>
    </row>
    <row r="6">
      <c r="A6" s="54" t="s">
        <v>887</v>
      </c>
      <c r="B6" s="57">
        <v>43878.0</v>
      </c>
      <c r="C6" s="68" t="s">
        <v>888</v>
      </c>
      <c r="D6" s="54" t="s">
        <v>889</v>
      </c>
      <c r="E6" s="51" t="s">
        <v>890</v>
      </c>
      <c r="F6" s="51" t="s">
        <v>891</v>
      </c>
      <c r="G6" s="54" t="s">
        <v>892</v>
      </c>
      <c r="H6" s="51" t="s">
        <v>893</v>
      </c>
      <c r="I6" s="51"/>
      <c r="J6" s="51"/>
      <c r="K6" s="17"/>
      <c r="L6" s="21"/>
      <c r="M6" s="17"/>
    </row>
    <row r="7">
      <c r="A7" s="51" t="s">
        <v>894</v>
      </c>
      <c r="B7" s="59">
        <v>43888.0</v>
      </c>
      <c r="C7" s="17"/>
      <c r="D7" s="51" t="s">
        <v>895</v>
      </c>
      <c r="E7" s="51" t="s">
        <v>896</v>
      </c>
      <c r="F7" s="51" t="s">
        <v>897</v>
      </c>
      <c r="G7" s="51" t="s">
        <v>898</v>
      </c>
      <c r="H7" s="51" t="s">
        <v>605</v>
      </c>
      <c r="I7" s="51"/>
      <c r="J7" s="51"/>
      <c r="K7" s="17"/>
      <c r="L7" s="17"/>
      <c r="M7" s="17"/>
    </row>
    <row r="8">
      <c r="A8" s="54" t="s">
        <v>899</v>
      </c>
      <c r="B8" s="57">
        <v>43948.0</v>
      </c>
      <c r="C8" s="68" t="s">
        <v>900</v>
      </c>
      <c r="D8" s="54" t="s">
        <v>901</v>
      </c>
      <c r="E8" s="51" t="s">
        <v>902</v>
      </c>
      <c r="F8" s="51" t="s">
        <v>903</v>
      </c>
      <c r="G8" s="54" t="s">
        <v>904</v>
      </c>
      <c r="H8" s="51" t="s">
        <v>605</v>
      </c>
      <c r="I8" s="51"/>
      <c r="J8" s="51"/>
      <c r="K8" s="17"/>
      <c r="L8" s="21"/>
      <c r="M8" s="17"/>
    </row>
    <row r="9">
      <c r="A9" s="60" t="s">
        <v>905</v>
      </c>
      <c r="B9" s="57">
        <v>43957.0</v>
      </c>
      <c r="C9" s="68" t="s">
        <v>875</v>
      </c>
      <c r="D9" s="54" t="s">
        <v>162</v>
      </c>
      <c r="E9" s="54" t="s">
        <v>906</v>
      </c>
      <c r="F9" s="54" t="s">
        <v>872</v>
      </c>
      <c r="G9" s="54" t="s">
        <v>907</v>
      </c>
      <c r="H9" s="51"/>
      <c r="I9" s="51"/>
      <c r="J9" s="51"/>
      <c r="K9" s="21"/>
      <c r="L9" s="17"/>
      <c r="M9" s="17"/>
    </row>
    <row r="10">
      <c r="A10" s="54" t="s">
        <v>908</v>
      </c>
      <c r="B10" s="57">
        <v>43962.0</v>
      </c>
      <c r="C10" s="68" t="s">
        <v>61</v>
      </c>
      <c r="D10" s="54" t="s">
        <v>56</v>
      </c>
      <c r="E10" s="51" t="s">
        <v>909</v>
      </c>
      <c r="F10" s="51" t="s">
        <v>910</v>
      </c>
      <c r="G10" s="54" t="s">
        <v>911</v>
      </c>
      <c r="H10" s="51" t="s">
        <v>605</v>
      </c>
      <c r="I10" s="51"/>
      <c r="J10" s="51"/>
      <c r="K10" s="17"/>
      <c r="L10" s="21"/>
      <c r="M10" s="17"/>
    </row>
    <row r="11">
      <c r="A11" s="51" t="s">
        <v>912</v>
      </c>
      <c r="B11" s="58">
        <v>43996.0</v>
      </c>
      <c r="C11" s="17"/>
      <c r="D11" s="51" t="s">
        <v>87</v>
      </c>
      <c r="E11" s="51" t="s">
        <v>913</v>
      </c>
      <c r="F11" s="51" t="s">
        <v>605</v>
      </c>
      <c r="G11" s="51" t="s">
        <v>643</v>
      </c>
      <c r="H11" s="51" t="s">
        <v>914</v>
      </c>
      <c r="I11" s="51"/>
      <c r="J11" s="51"/>
      <c r="K11" s="17"/>
      <c r="L11" s="17"/>
      <c r="M11" s="17"/>
    </row>
    <row r="12">
      <c r="A12" s="51" t="s">
        <v>915</v>
      </c>
      <c r="B12" s="59">
        <v>44030.0</v>
      </c>
      <c r="C12" s="17"/>
      <c r="D12" s="51" t="s">
        <v>162</v>
      </c>
      <c r="E12" s="51" t="s">
        <v>916</v>
      </c>
      <c r="F12" s="51" t="s">
        <v>917</v>
      </c>
      <c r="G12" s="51" t="s">
        <v>918</v>
      </c>
      <c r="H12" s="51" t="s">
        <v>605</v>
      </c>
      <c r="I12" s="51"/>
      <c r="J12" s="51"/>
      <c r="K12" s="17"/>
      <c r="L12" s="17"/>
      <c r="M12" s="17"/>
    </row>
    <row r="13">
      <c r="A13" s="54" t="s">
        <v>919</v>
      </c>
      <c r="B13" s="57">
        <v>44097.0</v>
      </c>
      <c r="C13" s="21"/>
      <c r="D13" s="54" t="s">
        <v>920</v>
      </c>
      <c r="E13" s="51"/>
      <c r="F13" s="51"/>
      <c r="G13" s="54" t="s">
        <v>921</v>
      </c>
      <c r="H13" s="51"/>
      <c r="I13" s="51"/>
      <c r="J13" s="51"/>
      <c r="K13" s="17"/>
      <c r="L13" s="21"/>
      <c r="M13" s="17"/>
    </row>
    <row r="14">
      <c r="A14" s="54" t="s">
        <v>922</v>
      </c>
      <c r="B14" s="57">
        <v>44110.0</v>
      </c>
      <c r="C14" s="21"/>
      <c r="D14" s="54" t="s">
        <v>923</v>
      </c>
      <c r="E14" s="54" t="s">
        <v>924</v>
      </c>
      <c r="F14" s="54" t="s">
        <v>925</v>
      </c>
      <c r="G14" s="54" t="s">
        <v>926</v>
      </c>
      <c r="H14" s="54" t="s">
        <v>927</v>
      </c>
      <c r="I14" s="51"/>
      <c r="J14" s="51"/>
      <c r="K14" s="21"/>
      <c r="L14" s="17"/>
      <c r="M14" s="17"/>
    </row>
    <row r="15">
      <c r="A15" s="54" t="s">
        <v>928</v>
      </c>
      <c r="B15" s="57">
        <v>44111.0</v>
      </c>
      <c r="C15" s="21"/>
      <c r="D15" s="54" t="s">
        <v>929</v>
      </c>
      <c r="E15" s="54" t="s">
        <v>930</v>
      </c>
      <c r="F15" s="54" t="s">
        <v>931</v>
      </c>
      <c r="G15" s="54" t="s">
        <v>932</v>
      </c>
      <c r="H15" s="54" t="s">
        <v>741</v>
      </c>
      <c r="I15" s="21"/>
      <c r="J15" s="70"/>
      <c r="K15" s="17"/>
      <c r="L15" s="17"/>
      <c r="M15" s="17"/>
    </row>
    <row r="16">
      <c r="A16" s="54" t="s">
        <v>933</v>
      </c>
      <c r="B16" s="57">
        <v>44114.0</v>
      </c>
      <c r="C16" s="21"/>
      <c r="D16" s="54" t="s">
        <v>934</v>
      </c>
      <c r="E16" s="54" t="s">
        <v>935</v>
      </c>
      <c r="F16" s="54" t="s">
        <v>936</v>
      </c>
      <c r="G16" s="51" t="s">
        <v>605</v>
      </c>
      <c r="H16" s="54" t="s">
        <v>937</v>
      </c>
      <c r="I16" s="54"/>
      <c r="J16" s="70"/>
      <c r="K16" s="17"/>
      <c r="L16" s="17"/>
      <c r="M16" s="17"/>
    </row>
    <row r="17">
      <c r="A17" s="54" t="s">
        <v>938</v>
      </c>
      <c r="B17" s="57">
        <v>44119.0</v>
      </c>
      <c r="C17" s="21"/>
      <c r="D17" s="54" t="s">
        <v>398</v>
      </c>
      <c r="E17" s="60" t="s">
        <v>939</v>
      </c>
      <c r="F17" s="54" t="s">
        <v>931</v>
      </c>
      <c r="G17" s="54" t="s">
        <v>940</v>
      </c>
      <c r="H17" s="51" t="s">
        <v>605</v>
      </c>
      <c r="I17" s="51"/>
      <c r="J17" s="70"/>
      <c r="K17" s="17"/>
      <c r="L17" s="17"/>
      <c r="M17" s="17"/>
    </row>
    <row r="18">
      <c r="A18" s="51" t="s">
        <v>941</v>
      </c>
      <c r="B18" s="52">
        <v>44133.0</v>
      </c>
      <c r="C18" s="17"/>
      <c r="D18" s="51" t="s">
        <v>495</v>
      </c>
      <c r="E18" s="51" t="s">
        <v>942</v>
      </c>
      <c r="F18" s="51" t="s">
        <v>943</v>
      </c>
      <c r="G18" s="51" t="s">
        <v>944</v>
      </c>
      <c r="H18" s="51" t="s">
        <v>605</v>
      </c>
      <c r="I18" s="51"/>
      <c r="J18" s="51"/>
      <c r="K18" s="17"/>
      <c r="L18" s="17"/>
      <c r="M18" s="17"/>
    </row>
    <row r="19">
      <c r="A19" s="51" t="s">
        <v>945</v>
      </c>
      <c r="B19" s="58">
        <v>44142.0</v>
      </c>
      <c r="C19" s="17"/>
      <c r="D19" s="51" t="s">
        <v>120</v>
      </c>
      <c r="E19" s="51" t="s">
        <v>605</v>
      </c>
      <c r="F19" s="51" t="s">
        <v>605</v>
      </c>
      <c r="G19" s="51" t="s">
        <v>946</v>
      </c>
      <c r="H19" s="51" t="s">
        <v>947</v>
      </c>
      <c r="I19" s="51"/>
      <c r="J19" s="51"/>
      <c r="K19" s="17"/>
      <c r="L19" s="17"/>
      <c r="M19" s="17"/>
    </row>
    <row r="20">
      <c r="A20" s="75"/>
      <c r="B20" s="76"/>
      <c r="C20" s="75"/>
      <c r="D20" s="75"/>
      <c r="E20" s="75"/>
      <c r="F20" s="75"/>
      <c r="G20" s="75"/>
      <c r="H20" s="75"/>
      <c r="I20" s="77"/>
      <c r="J20" s="77"/>
    </row>
    <row r="21">
      <c r="A21" s="75"/>
      <c r="B21" s="76"/>
      <c r="C21" s="75"/>
      <c r="D21" s="75"/>
      <c r="E21" s="75"/>
      <c r="F21" s="75"/>
      <c r="G21" s="75"/>
      <c r="H21" s="75"/>
      <c r="I21" s="77"/>
      <c r="J21" s="77"/>
    </row>
    <row r="22">
      <c r="A22" s="75"/>
      <c r="B22" s="76"/>
      <c r="C22" s="75"/>
      <c r="D22" s="75"/>
      <c r="E22" s="75"/>
      <c r="F22" s="75"/>
      <c r="G22" s="75"/>
      <c r="H22" s="75"/>
      <c r="I22" s="77"/>
      <c r="J22" s="77"/>
    </row>
    <row r="23">
      <c r="A23" s="75"/>
      <c r="B23" s="76"/>
      <c r="C23" s="75"/>
      <c r="D23" s="75"/>
      <c r="E23" s="75"/>
      <c r="F23" s="75"/>
      <c r="G23" s="75"/>
      <c r="H23" s="75"/>
      <c r="I23" s="77"/>
      <c r="J23" s="78"/>
    </row>
    <row r="24">
      <c r="A24" s="75"/>
      <c r="B24" s="76"/>
      <c r="C24" s="75"/>
      <c r="D24" s="75"/>
      <c r="E24" s="75"/>
      <c r="F24" s="75"/>
      <c r="G24" s="75"/>
      <c r="H24" s="75"/>
      <c r="I24" s="77"/>
      <c r="J24" s="77"/>
    </row>
    <row r="25">
      <c r="A25" s="75"/>
      <c r="B25" s="76"/>
      <c r="C25" s="75"/>
      <c r="D25" s="75"/>
      <c r="E25" s="75"/>
      <c r="F25" s="75"/>
      <c r="G25" s="75"/>
      <c r="H25" s="75"/>
      <c r="I25" s="77"/>
      <c r="J25" s="77"/>
    </row>
    <row r="26">
      <c r="A26" s="75"/>
      <c r="B26" s="76"/>
      <c r="C26" s="75"/>
      <c r="D26" s="75"/>
      <c r="E26" s="75"/>
      <c r="F26" s="75"/>
      <c r="G26" s="75"/>
      <c r="H26" s="75"/>
      <c r="I26" s="77"/>
      <c r="J26" s="77"/>
    </row>
    <row r="27">
      <c r="A27" s="75"/>
      <c r="B27" s="79"/>
      <c r="C27" s="75"/>
      <c r="D27" s="75"/>
      <c r="E27" s="75"/>
      <c r="F27" s="75"/>
      <c r="G27" s="75"/>
      <c r="H27" s="75"/>
      <c r="I27" s="77"/>
      <c r="J27" s="77"/>
    </row>
    <row r="28">
      <c r="A28" s="75"/>
      <c r="B28" s="79"/>
      <c r="C28" s="75"/>
      <c r="D28" s="75"/>
      <c r="E28" s="75"/>
      <c r="F28" s="75"/>
      <c r="G28" s="75"/>
      <c r="H28" s="75"/>
      <c r="I28" s="77"/>
      <c r="J28" s="77"/>
    </row>
    <row r="29">
      <c r="A29" s="75"/>
      <c r="B29" s="79"/>
      <c r="C29" s="75"/>
      <c r="D29" s="75"/>
      <c r="E29" s="75"/>
      <c r="F29" s="75"/>
      <c r="G29" s="75"/>
      <c r="H29" s="75"/>
      <c r="I29" s="77"/>
      <c r="J29" s="77"/>
    </row>
    <row r="30">
      <c r="A30" s="75"/>
      <c r="B30" s="79"/>
      <c r="C30" s="75"/>
      <c r="D30" s="75"/>
      <c r="E30" s="75"/>
      <c r="F30" s="75"/>
      <c r="G30" s="75"/>
      <c r="H30" s="75"/>
      <c r="I30" s="77"/>
      <c r="J30" s="77"/>
    </row>
    <row r="31">
      <c r="A31" s="75"/>
      <c r="B31" s="79"/>
      <c r="C31" s="75"/>
      <c r="D31" s="75"/>
      <c r="E31" s="75"/>
      <c r="F31" s="75"/>
      <c r="G31" s="75"/>
      <c r="H31" s="75"/>
      <c r="I31" s="77"/>
      <c r="J31" s="77"/>
    </row>
    <row r="32">
      <c r="A32" s="75"/>
      <c r="B32" s="79"/>
      <c r="C32" s="75"/>
      <c r="D32" s="75"/>
      <c r="E32" s="75"/>
      <c r="F32" s="75"/>
      <c r="G32" s="75"/>
      <c r="H32" s="75"/>
      <c r="I32" s="77"/>
      <c r="J32" s="77"/>
    </row>
    <row r="33">
      <c r="A33" s="75"/>
      <c r="B33" s="79"/>
      <c r="C33" s="75"/>
      <c r="D33" s="75"/>
      <c r="E33" s="75"/>
      <c r="F33" s="75"/>
      <c r="G33" s="75"/>
      <c r="H33" s="75"/>
      <c r="I33" s="77"/>
      <c r="J33" s="77"/>
    </row>
    <row r="34">
      <c r="A34" s="75"/>
      <c r="B34" s="79"/>
      <c r="C34" s="75"/>
      <c r="D34" s="75"/>
      <c r="E34" s="75"/>
      <c r="F34" s="75"/>
      <c r="G34" s="75"/>
      <c r="H34" s="75"/>
      <c r="I34" s="77"/>
      <c r="J34" s="77"/>
    </row>
    <row r="35">
      <c r="A35" s="75"/>
      <c r="B35" s="79"/>
      <c r="C35" s="75"/>
      <c r="D35" s="75"/>
      <c r="E35" s="75"/>
      <c r="F35" s="75"/>
      <c r="G35" s="75"/>
      <c r="H35" s="75"/>
      <c r="I35" s="77"/>
      <c r="J35" s="77"/>
    </row>
    <row r="36">
      <c r="A36" s="75"/>
      <c r="B36" s="79"/>
      <c r="C36" s="75"/>
      <c r="D36" s="75"/>
      <c r="E36" s="75"/>
      <c r="F36" s="75"/>
      <c r="G36" s="75"/>
      <c r="H36" s="75"/>
      <c r="I36" s="77"/>
      <c r="J36" s="77"/>
    </row>
    <row r="37">
      <c r="A37" s="75"/>
      <c r="B37" s="79"/>
      <c r="C37" s="75"/>
      <c r="D37" s="75"/>
      <c r="E37" s="75"/>
      <c r="F37" s="75"/>
      <c r="G37" s="75"/>
      <c r="H37" s="75"/>
      <c r="I37" s="77"/>
      <c r="J37" s="77"/>
    </row>
    <row r="38">
      <c r="A38" s="75"/>
      <c r="B38" s="79"/>
      <c r="C38" s="75"/>
      <c r="D38" s="75"/>
      <c r="E38" s="75"/>
      <c r="F38" s="75"/>
      <c r="G38" s="75"/>
      <c r="H38" s="75"/>
      <c r="I38" s="77"/>
      <c r="J38" s="77"/>
    </row>
    <row r="39">
      <c r="A39" s="75"/>
      <c r="B39" s="80"/>
      <c r="C39" s="75"/>
      <c r="D39" s="75"/>
      <c r="E39" s="75"/>
      <c r="F39" s="75"/>
      <c r="G39" s="75"/>
      <c r="H39" s="75"/>
      <c r="I39" s="77"/>
      <c r="J39" s="77"/>
    </row>
    <row r="40">
      <c r="A40" s="28"/>
    </row>
    <row r="41">
      <c r="A41" s="28"/>
    </row>
    <row r="42">
      <c r="A42" s="28"/>
    </row>
    <row r="43">
      <c r="A43" s="28"/>
    </row>
    <row r="44">
      <c r="A44" s="28"/>
    </row>
    <row r="45">
      <c r="A45" s="28"/>
    </row>
    <row r="46">
      <c r="A46" s="28"/>
    </row>
    <row r="47">
      <c r="A47" s="28"/>
    </row>
    <row r="48">
      <c r="A48" s="28"/>
    </row>
    <row r="49">
      <c r="A49" s="28"/>
    </row>
    <row r="50">
      <c r="A50" s="28"/>
    </row>
    <row r="51">
      <c r="A51" s="28"/>
    </row>
    <row r="52">
      <c r="A52" s="28"/>
    </row>
    <row r="53">
      <c r="A53" s="28"/>
    </row>
    <row r="54">
      <c r="A54" s="28"/>
    </row>
    <row r="55">
      <c r="A55" s="28"/>
    </row>
    <row r="56">
      <c r="A56" s="28"/>
    </row>
    <row r="57">
      <c r="A57" s="28"/>
    </row>
    <row r="58">
      <c r="A58" s="28"/>
    </row>
    <row r="59">
      <c r="A59" s="28"/>
    </row>
    <row r="60">
      <c r="A60" s="28"/>
    </row>
    <row r="61">
      <c r="A61" s="28"/>
    </row>
    <row r="62">
      <c r="A62" s="28"/>
    </row>
    <row r="63">
      <c r="A63" s="28"/>
    </row>
    <row r="64">
      <c r="A64" s="28"/>
    </row>
    <row r="65">
      <c r="A65" s="28"/>
    </row>
    <row r="66">
      <c r="A66" s="28"/>
    </row>
    <row r="67">
      <c r="A67" s="28"/>
    </row>
    <row r="68">
      <c r="A68" s="28"/>
    </row>
    <row r="69">
      <c r="A69" s="28"/>
    </row>
    <row r="70">
      <c r="A70" s="28"/>
    </row>
    <row r="71">
      <c r="A71" s="28"/>
    </row>
    <row r="72">
      <c r="A72" s="28"/>
    </row>
    <row r="73">
      <c r="A73" s="28"/>
    </row>
    <row r="74">
      <c r="A74" s="28"/>
    </row>
    <row r="75">
      <c r="A75" s="28"/>
    </row>
    <row r="76">
      <c r="A76" s="28"/>
    </row>
    <row r="77">
      <c r="A77" s="28"/>
    </row>
    <row r="78">
      <c r="A78" s="28"/>
    </row>
    <row r="79">
      <c r="A79" s="28"/>
    </row>
    <row r="80">
      <c r="A80" s="28"/>
    </row>
    <row r="81">
      <c r="A81" s="28"/>
    </row>
    <row r="82">
      <c r="A82" s="28"/>
    </row>
    <row r="83">
      <c r="A83" s="28"/>
    </row>
    <row r="84">
      <c r="A84" s="28"/>
    </row>
    <row r="85">
      <c r="A85" s="28"/>
    </row>
    <row r="86">
      <c r="A86" s="28"/>
    </row>
    <row r="87">
      <c r="A87" s="28"/>
    </row>
    <row r="88">
      <c r="A88" s="28"/>
    </row>
    <row r="89">
      <c r="A89" s="28"/>
    </row>
    <row r="90">
      <c r="A90" s="28"/>
    </row>
    <row r="91">
      <c r="A91" s="28"/>
    </row>
    <row r="92">
      <c r="A92" s="28"/>
    </row>
    <row r="93">
      <c r="A93" s="28"/>
    </row>
    <row r="94">
      <c r="A94" s="28"/>
    </row>
    <row r="95">
      <c r="A95" s="28"/>
    </row>
    <row r="96">
      <c r="A96" s="28"/>
    </row>
    <row r="97">
      <c r="A97" s="28"/>
    </row>
    <row r="98">
      <c r="A98" s="28"/>
    </row>
    <row r="99">
      <c r="A99" s="28"/>
    </row>
    <row r="100">
      <c r="A100" s="28"/>
    </row>
    <row r="101">
      <c r="A101" s="28"/>
    </row>
    <row r="102">
      <c r="A102" s="28"/>
    </row>
    <row r="103">
      <c r="A103" s="28"/>
    </row>
    <row r="104">
      <c r="A104" s="28"/>
    </row>
    <row r="105">
      <c r="A105" s="28"/>
    </row>
    <row r="106">
      <c r="A106" s="28"/>
    </row>
    <row r="107">
      <c r="A107" s="28"/>
    </row>
    <row r="108">
      <c r="A108" s="28"/>
    </row>
    <row r="109">
      <c r="A109" s="28"/>
    </row>
    <row r="110">
      <c r="A110" s="28"/>
    </row>
    <row r="111">
      <c r="A111" s="28"/>
    </row>
    <row r="112">
      <c r="A112" s="28"/>
    </row>
    <row r="113">
      <c r="A113" s="28"/>
    </row>
    <row r="114">
      <c r="A114" s="28"/>
    </row>
    <row r="115">
      <c r="A115" s="28"/>
    </row>
    <row r="116">
      <c r="A116" s="28"/>
    </row>
    <row r="117">
      <c r="A117" s="28"/>
    </row>
    <row r="118">
      <c r="A118" s="28"/>
    </row>
    <row r="119">
      <c r="A119" s="28"/>
    </row>
    <row r="120">
      <c r="A120" s="28"/>
    </row>
    <row r="121">
      <c r="A121" s="28"/>
    </row>
    <row r="122">
      <c r="A122" s="28"/>
    </row>
    <row r="123">
      <c r="A123" s="28"/>
    </row>
    <row r="124">
      <c r="A124" s="28"/>
    </row>
    <row r="125">
      <c r="A125" s="28"/>
    </row>
    <row r="126">
      <c r="A126" s="28"/>
    </row>
    <row r="127">
      <c r="A127" s="28"/>
    </row>
    <row r="128">
      <c r="A128" s="28"/>
    </row>
    <row r="129">
      <c r="A129" s="28"/>
    </row>
    <row r="130">
      <c r="A130" s="28"/>
    </row>
    <row r="131">
      <c r="A131" s="28"/>
    </row>
    <row r="132">
      <c r="A132" s="28"/>
    </row>
    <row r="133">
      <c r="A133" s="28"/>
    </row>
    <row r="134">
      <c r="A134" s="28"/>
    </row>
    <row r="135">
      <c r="A135" s="28"/>
    </row>
    <row r="136">
      <c r="A136" s="28"/>
    </row>
    <row r="137">
      <c r="A137" s="28"/>
    </row>
    <row r="138">
      <c r="A138" s="28"/>
    </row>
    <row r="139">
      <c r="A139" s="28"/>
    </row>
    <row r="140">
      <c r="A140" s="28"/>
    </row>
    <row r="141">
      <c r="A141" s="28"/>
    </row>
    <row r="142">
      <c r="A142" s="28"/>
    </row>
    <row r="143">
      <c r="A143" s="28"/>
    </row>
    <row r="144">
      <c r="A144" s="28"/>
    </row>
    <row r="145">
      <c r="A145" s="28"/>
    </row>
    <row r="146">
      <c r="A146" s="28"/>
    </row>
    <row r="147">
      <c r="A147" s="28"/>
    </row>
    <row r="148">
      <c r="A148" s="28"/>
    </row>
    <row r="149">
      <c r="A149" s="28"/>
    </row>
    <row r="150">
      <c r="A150" s="28"/>
    </row>
    <row r="151">
      <c r="A151" s="28"/>
    </row>
    <row r="152">
      <c r="A152" s="28"/>
    </row>
    <row r="153">
      <c r="A153" s="28"/>
    </row>
    <row r="154">
      <c r="A154" s="28"/>
    </row>
    <row r="155">
      <c r="A155" s="28"/>
    </row>
    <row r="156">
      <c r="A156" s="28"/>
    </row>
    <row r="157">
      <c r="A157" s="28"/>
    </row>
    <row r="158">
      <c r="A158" s="28"/>
    </row>
    <row r="159">
      <c r="A159" s="28"/>
    </row>
    <row r="160">
      <c r="A160" s="28"/>
    </row>
    <row r="161">
      <c r="A161" s="28"/>
    </row>
    <row r="162">
      <c r="A162" s="28"/>
    </row>
    <row r="163">
      <c r="A163" s="28"/>
    </row>
    <row r="164">
      <c r="A164" s="28"/>
    </row>
    <row r="165">
      <c r="A165" s="28"/>
    </row>
    <row r="166">
      <c r="A166" s="28"/>
    </row>
    <row r="167">
      <c r="A167" s="28"/>
    </row>
    <row r="168">
      <c r="A168" s="28"/>
    </row>
    <row r="169">
      <c r="A169" s="28"/>
    </row>
    <row r="170">
      <c r="A170" s="28"/>
    </row>
    <row r="171">
      <c r="A171" s="28"/>
    </row>
    <row r="172">
      <c r="A172" s="28"/>
    </row>
    <row r="173">
      <c r="A173" s="28"/>
    </row>
    <row r="174">
      <c r="A174" s="28"/>
    </row>
    <row r="175">
      <c r="A175" s="28"/>
    </row>
    <row r="176">
      <c r="A176" s="28"/>
    </row>
    <row r="177">
      <c r="A177" s="28"/>
    </row>
    <row r="178">
      <c r="A178" s="28"/>
    </row>
    <row r="179">
      <c r="A179" s="28"/>
    </row>
    <row r="180">
      <c r="A180" s="28"/>
    </row>
    <row r="181">
      <c r="A181" s="28"/>
    </row>
    <row r="182">
      <c r="A182" s="28"/>
    </row>
    <row r="183">
      <c r="A183" s="28"/>
    </row>
    <row r="184">
      <c r="A184" s="28"/>
    </row>
    <row r="185">
      <c r="A185" s="28"/>
    </row>
    <row r="186">
      <c r="A186" s="28"/>
    </row>
    <row r="187">
      <c r="A187" s="28"/>
    </row>
    <row r="188">
      <c r="A188" s="28"/>
    </row>
    <row r="189">
      <c r="A189" s="28"/>
    </row>
    <row r="190">
      <c r="A190" s="28"/>
    </row>
    <row r="191">
      <c r="A191" s="28"/>
    </row>
    <row r="192">
      <c r="A192" s="28"/>
    </row>
    <row r="193">
      <c r="A193" s="28"/>
    </row>
    <row r="194">
      <c r="A194" s="28"/>
    </row>
    <row r="195">
      <c r="A195" s="28"/>
    </row>
    <row r="196">
      <c r="A196" s="28"/>
    </row>
    <row r="197">
      <c r="A197" s="28"/>
    </row>
    <row r="198">
      <c r="A198" s="28"/>
    </row>
    <row r="199">
      <c r="A199" s="28"/>
    </row>
    <row r="200">
      <c r="A200" s="28"/>
    </row>
    <row r="201">
      <c r="A201" s="28"/>
    </row>
    <row r="202">
      <c r="A202" s="28"/>
    </row>
    <row r="203">
      <c r="A203" s="28"/>
    </row>
    <row r="204">
      <c r="A204" s="28"/>
    </row>
    <row r="205">
      <c r="A205" s="28"/>
    </row>
    <row r="206">
      <c r="A206" s="28"/>
    </row>
    <row r="207">
      <c r="A207" s="28"/>
    </row>
    <row r="208">
      <c r="A208" s="28"/>
    </row>
    <row r="209">
      <c r="A209" s="28"/>
    </row>
    <row r="210">
      <c r="A210" s="28"/>
    </row>
    <row r="211">
      <c r="A211" s="28"/>
    </row>
    <row r="212">
      <c r="A212" s="28"/>
    </row>
    <row r="213">
      <c r="A213" s="28"/>
    </row>
    <row r="214">
      <c r="A214" s="28"/>
    </row>
    <row r="215">
      <c r="A215" s="28"/>
    </row>
    <row r="216">
      <c r="A216" s="28"/>
    </row>
    <row r="217">
      <c r="A217" s="28"/>
    </row>
    <row r="218">
      <c r="A218" s="28"/>
    </row>
    <row r="219">
      <c r="A219" s="28"/>
    </row>
    <row r="220">
      <c r="A220" s="28"/>
    </row>
    <row r="221">
      <c r="A221" s="28"/>
    </row>
    <row r="222">
      <c r="A222" s="28"/>
    </row>
    <row r="223">
      <c r="A223" s="28"/>
    </row>
    <row r="224">
      <c r="A224" s="28"/>
    </row>
    <row r="225">
      <c r="A225" s="28"/>
    </row>
    <row r="226">
      <c r="A226" s="28"/>
    </row>
    <row r="227">
      <c r="A227" s="28"/>
    </row>
    <row r="228">
      <c r="A228" s="28"/>
    </row>
    <row r="229">
      <c r="A229" s="28"/>
    </row>
    <row r="230">
      <c r="A230" s="28"/>
    </row>
    <row r="231">
      <c r="A231" s="28"/>
    </row>
    <row r="232">
      <c r="A232" s="28"/>
    </row>
    <row r="233">
      <c r="A233" s="28"/>
    </row>
    <row r="234">
      <c r="A234" s="28"/>
    </row>
    <row r="235">
      <c r="A235" s="28"/>
    </row>
    <row r="236">
      <c r="A236" s="28"/>
    </row>
    <row r="237">
      <c r="A237" s="28"/>
    </row>
    <row r="238">
      <c r="A238" s="28"/>
    </row>
    <row r="239">
      <c r="A239" s="28"/>
    </row>
    <row r="240">
      <c r="A240" s="28"/>
    </row>
    <row r="241">
      <c r="A241" s="28"/>
    </row>
    <row r="242">
      <c r="A242" s="28"/>
    </row>
    <row r="243">
      <c r="A243" s="28"/>
    </row>
    <row r="244">
      <c r="A244" s="28"/>
    </row>
    <row r="245">
      <c r="A245" s="28"/>
    </row>
    <row r="246">
      <c r="A246" s="28"/>
    </row>
    <row r="247">
      <c r="A247" s="28"/>
    </row>
    <row r="248">
      <c r="A248" s="28"/>
    </row>
    <row r="249">
      <c r="A249" s="28"/>
    </row>
    <row r="250">
      <c r="A250" s="28"/>
    </row>
    <row r="251">
      <c r="A251" s="28"/>
    </row>
    <row r="252">
      <c r="A252" s="28"/>
    </row>
    <row r="253">
      <c r="A253" s="28"/>
    </row>
    <row r="254">
      <c r="A254" s="28"/>
    </row>
    <row r="255">
      <c r="A255" s="28"/>
    </row>
    <row r="256">
      <c r="A256" s="28"/>
    </row>
    <row r="257">
      <c r="A257" s="28"/>
    </row>
    <row r="258">
      <c r="A258" s="28"/>
    </row>
    <row r="259">
      <c r="A259" s="28"/>
    </row>
    <row r="260">
      <c r="A260" s="28"/>
    </row>
    <row r="261">
      <c r="A261" s="28"/>
    </row>
    <row r="262">
      <c r="A262" s="28"/>
    </row>
    <row r="263">
      <c r="A263" s="28"/>
    </row>
    <row r="264">
      <c r="A264" s="28"/>
    </row>
    <row r="265">
      <c r="A265" s="28"/>
    </row>
    <row r="266">
      <c r="A266" s="28"/>
    </row>
    <row r="267">
      <c r="A267" s="28"/>
    </row>
    <row r="268">
      <c r="A268" s="28"/>
    </row>
    <row r="269">
      <c r="A269" s="28"/>
    </row>
    <row r="270">
      <c r="A270" s="28"/>
    </row>
    <row r="271">
      <c r="A271" s="28"/>
    </row>
    <row r="272">
      <c r="A272" s="28"/>
    </row>
    <row r="273">
      <c r="A273" s="28"/>
    </row>
    <row r="274">
      <c r="A274" s="28"/>
    </row>
    <row r="275">
      <c r="A275" s="28"/>
    </row>
    <row r="276">
      <c r="A276" s="28"/>
    </row>
    <row r="277">
      <c r="A277" s="28"/>
    </row>
    <row r="278">
      <c r="A278" s="28"/>
    </row>
    <row r="279">
      <c r="A279" s="28"/>
    </row>
    <row r="280">
      <c r="A280" s="28"/>
    </row>
    <row r="281">
      <c r="A281" s="28"/>
    </row>
    <row r="282">
      <c r="A282" s="28"/>
    </row>
    <row r="283">
      <c r="A283" s="28"/>
    </row>
    <row r="284">
      <c r="A284" s="28"/>
    </row>
    <row r="285">
      <c r="A285" s="28"/>
    </row>
    <row r="286">
      <c r="A286" s="28"/>
    </row>
    <row r="287">
      <c r="A287" s="28"/>
    </row>
    <row r="288">
      <c r="A288" s="28"/>
    </row>
    <row r="289">
      <c r="A289" s="28"/>
    </row>
    <row r="290">
      <c r="A290" s="28"/>
    </row>
    <row r="291">
      <c r="A291" s="28"/>
    </row>
    <row r="292">
      <c r="A292" s="28"/>
    </row>
    <row r="293">
      <c r="A293" s="28"/>
    </row>
    <row r="294">
      <c r="A294" s="28"/>
    </row>
    <row r="295">
      <c r="A295" s="28"/>
    </row>
    <row r="296">
      <c r="A296" s="28"/>
    </row>
    <row r="297">
      <c r="A297" s="28"/>
    </row>
    <row r="298">
      <c r="A298" s="28"/>
    </row>
    <row r="299">
      <c r="A299" s="28"/>
    </row>
    <row r="300">
      <c r="A300" s="28"/>
    </row>
    <row r="301">
      <c r="A301" s="28"/>
    </row>
    <row r="302">
      <c r="A302" s="28"/>
    </row>
    <row r="303">
      <c r="A303" s="28"/>
    </row>
    <row r="304">
      <c r="A304" s="28"/>
    </row>
    <row r="305">
      <c r="A305" s="28"/>
    </row>
    <row r="306">
      <c r="A306" s="28"/>
    </row>
    <row r="307">
      <c r="A307" s="28"/>
    </row>
    <row r="308">
      <c r="A308" s="28"/>
    </row>
    <row r="309">
      <c r="A309" s="28"/>
    </row>
    <row r="310">
      <c r="A310" s="28"/>
    </row>
    <row r="311">
      <c r="A311" s="28"/>
    </row>
    <row r="312">
      <c r="A312" s="28"/>
    </row>
    <row r="313">
      <c r="A313" s="28"/>
    </row>
    <row r="314">
      <c r="A314" s="28"/>
    </row>
    <row r="315">
      <c r="A315" s="28"/>
    </row>
    <row r="316">
      <c r="A316" s="28"/>
    </row>
    <row r="317">
      <c r="A317" s="28"/>
    </row>
    <row r="318">
      <c r="A318" s="28"/>
    </row>
    <row r="319">
      <c r="A319" s="28"/>
    </row>
    <row r="320">
      <c r="A320" s="28"/>
    </row>
    <row r="321">
      <c r="A321" s="28"/>
    </row>
    <row r="322">
      <c r="A322" s="28"/>
    </row>
    <row r="323">
      <c r="A323" s="28"/>
    </row>
    <row r="324">
      <c r="A324" s="28"/>
    </row>
    <row r="325">
      <c r="A325" s="28"/>
    </row>
    <row r="326">
      <c r="A326" s="28"/>
    </row>
    <row r="327">
      <c r="A327" s="28"/>
    </row>
    <row r="328">
      <c r="A328" s="28"/>
    </row>
    <row r="329">
      <c r="A329" s="28"/>
    </row>
    <row r="330">
      <c r="A330" s="28"/>
    </row>
    <row r="331">
      <c r="A331" s="28"/>
    </row>
    <row r="332">
      <c r="A332" s="28"/>
    </row>
    <row r="333">
      <c r="A333" s="28"/>
    </row>
    <row r="334">
      <c r="A334" s="28"/>
    </row>
    <row r="335">
      <c r="A335" s="28"/>
    </row>
    <row r="336">
      <c r="A336" s="28"/>
    </row>
    <row r="337">
      <c r="A337" s="28"/>
    </row>
    <row r="338">
      <c r="A338" s="28"/>
    </row>
    <row r="339">
      <c r="A339" s="28"/>
    </row>
    <row r="340">
      <c r="A340" s="28"/>
    </row>
    <row r="341">
      <c r="A341" s="28"/>
    </row>
    <row r="342">
      <c r="A342" s="28"/>
    </row>
    <row r="343">
      <c r="A343" s="28"/>
    </row>
    <row r="344">
      <c r="A344" s="28"/>
    </row>
    <row r="345">
      <c r="A345" s="28"/>
    </row>
    <row r="346">
      <c r="A346" s="28"/>
    </row>
    <row r="347">
      <c r="A347" s="28"/>
    </row>
    <row r="348">
      <c r="A348" s="28"/>
    </row>
    <row r="349">
      <c r="A349" s="28"/>
    </row>
    <row r="350">
      <c r="A350" s="28"/>
    </row>
    <row r="351">
      <c r="A351" s="28"/>
    </row>
    <row r="352">
      <c r="A352" s="28"/>
    </row>
    <row r="353">
      <c r="A353" s="28"/>
    </row>
    <row r="354">
      <c r="A354" s="28"/>
    </row>
    <row r="355">
      <c r="A355" s="28"/>
    </row>
    <row r="356">
      <c r="A356" s="28"/>
    </row>
    <row r="357">
      <c r="A357" s="28"/>
    </row>
    <row r="358">
      <c r="A358" s="28"/>
    </row>
    <row r="359">
      <c r="A359" s="28"/>
    </row>
    <row r="360">
      <c r="A360" s="28"/>
    </row>
    <row r="361">
      <c r="A361" s="28"/>
    </row>
    <row r="362">
      <c r="A362" s="28"/>
    </row>
    <row r="363">
      <c r="A363" s="28"/>
    </row>
    <row r="364">
      <c r="A364" s="28"/>
    </row>
    <row r="365">
      <c r="A365" s="28"/>
    </row>
    <row r="366">
      <c r="A366" s="28"/>
    </row>
    <row r="367">
      <c r="A367" s="28"/>
    </row>
    <row r="368">
      <c r="A368" s="28"/>
    </row>
    <row r="369">
      <c r="A369" s="28"/>
    </row>
    <row r="370">
      <c r="A370" s="28"/>
    </row>
    <row r="371">
      <c r="A371" s="28"/>
    </row>
    <row r="372">
      <c r="A372" s="28"/>
    </row>
    <row r="373">
      <c r="A373" s="28"/>
    </row>
    <row r="374">
      <c r="A374" s="28"/>
    </row>
    <row r="375">
      <c r="A375" s="28"/>
    </row>
    <row r="376">
      <c r="A376" s="28"/>
    </row>
    <row r="377">
      <c r="A377" s="28"/>
    </row>
    <row r="378">
      <c r="A378" s="28"/>
    </row>
    <row r="379">
      <c r="A379" s="28"/>
    </row>
    <row r="380">
      <c r="A380" s="28"/>
    </row>
    <row r="381">
      <c r="A381" s="28"/>
    </row>
    <row r="382">
      <c r="A382" s="28"/>
    </row>
    <row r="383">
      <c r="A383" s="28"/>
    </row>
    <row r="384">
      <c r="A384" s="28"/>
    </row>
    <row r="385">
      <c r="A385" s="28"/>
    </row>
    <row r="386">
      <c r="A386" s="28"/>
    </row>
    <row r="387">
      <c r="A387" s="28"/>
    </row>
    <row r="388">
      <c r="A388" s="28"/>
    </row>
    <row r="389">
      <c r="A389" s="28"/>
    </row>
    <row r="390">
      <c r="A390" s="28"/>
    </row>
    <row r="391">
      <c r="A391" s="28"/>
    </row>
    <row r="392">
      <c r="A392" s="28"/>
    </row>
    <row r="393">
      <c r="A393" s="28"/>
    </row>
    <row r="394">
      <c r="A394" s="28"/>
    </row>
    <row r="395">
      <c r="A395" s="28"/>
    </row>
    <row r="396">
      <c r="A396" s="28"/>
    </row>
    <row r="397">
      <c r="A397" s="28"/>
    </row>
    <row r="398">
      <c r="A398" s="28"/>
    </row>
    <row r="399">
      <c r="A399" s="28"/>
    </row>
    <row r="400">
      <c r="A400" s="28"/>
    </row>
    <row r="401">
      <c r="A401" s="28"/>
    </row>
    <row r="402">
      <c r="A402" s="28"/>
    </row>
    <row r="403">
      <c r="A403" s="28"/>
    </row>
    <row r="404">
      <c r="A404" s="28"/>
    </row>
    <row r="405">
      <c r="A405" s="28"/>
    </row>
    <row r="406">
      <c r="A406" s="28"/>
    </row>
    <row r="407">
      <c r="A407" s="28"/>
    </row>
    <row r="408">
      <c r="A408" s="28"/>
    </row>
    <row r="409">
      <c r="A409" s="28"/>
    </row>
    <row r="410">
      <c r="A410" s="28"/>
    </row>
    <row r="411">
      <c r="A411" s="28"/>
    </row>
    <row r="412">
      <c r="A412" s="28"/>
    </row>
    <row r="413">
      <c r="A413" s="28"/>
    </row>
    <row r="414">
      <c r="A414" s="28"/>
    </row>
    <row r="415">
      <c r="A415" s="28"/>
    </row>
    <row r="416">
      <c r="A416" s="28"/>
    </row>
    <row r="417">
      <c r="A417" s="28"/>
    </row>
    <row r="418">
      <c r="A418" s="28"/>
    </row>
    <row r="419">
      <c r="A419" s="28"/>
    </row>
    <row r="420">
      <c r="A420" s="28"/>
    </row>
    <row r="421">
      <c r="A421" s="28"/>
    </row>
    <row r="422">
      <c r="A422" s="28"/>
    </row>
    <row r="423">
      <c r="A423" s="28"/>
    </row>
    <row r="424">
      <c r="A424" s="28"/>
    </row>
    <row r="425">
      <c r="A425" s="28"/>
    </row>
    <row r="426">
      <c r="A426" s="28"/>
    </row>
    <row r="427">
      <c r="A427" s="28"/>
    </row>
    <row r="428">
      <c r="A428" s="28"/>
    </row>
    <row r="429">
      <c r="A429" s="28"/>
    </row>
    <row r="430">
      <c r="A430" s="28"/>
    </row>
    <row r="431">
      <c r="A431" s="28"/>
    </row>
    <row r="432">
      <c r="A432" s="28"/>
    </row>
    <row r="433">
      <c r="A433" s="28"/>
    </row>
    <row r="434">
      <c r="A434" s="28"/>
    </row>
    <row r="435">
      <c r="A435" s="28"/>
    </row>
    <row r="436">
      <c r="A436" s="28"/>
    </row>
    <row r="437">
      <c r="A437" s="28"/>
    </row>
    <row r="438">
      <c r="A438" s="28"/>
    </row>
    <row r="439">
      <c r="A439" s="28"/>
    </row>
    <row r="440">
      <c r="A440" s="28"/>
    </row>
    <row r="441">
      <c r="A441" s="28"/>
    </row>
    <row r="442">
      <c r="A442" s="28"/>
    </row>
    <row r="443">
      <c r="A443" s="28"/>
    </row>
    <row r="444">
      <c r="A444" s="28"/>
    </row>
    <row r="445">
      <c r="A445" s="28"/>
    </row>
    <row r="446">
      <c r="A446" s="28"/>
    </row>
    <row r="447">
      <c r="A447" s="28"/>
    </row>
    <row r="448">
      <c r="A448" s="28"/>
    </row>
    <row r="449">
      <c r="A449" s="28"/>
    </row>
    <row r="450">
      <c r="A450" s="28"/>
    </row>
    <row r="451">
      <c r="A451" s="28"/>
    </row>
    <row r="452">
      <c r="A452" s="28"/>
    </row>
    <row r="453">
      <c r="A453" s="28"/>
    </row>
    <row r="454">
      <c r="A454" s="28"/>
    </row>
    <row r="455">
      <c r="A455" s="28"/>
    </row>
    <row r="456">
      <c r="A456" s="28"/>
    </row>
    <row r="457">
      <c r="A457" s="28"/>
    </row>
    <row r="458">
      <c r="A458" s="28"/>
    </row>
    <row r="459">
      <c r="A459" s="28"/>
    </row>
    <row r="460">
      <c r="A460" s="28"/>
    </row>
    <row r="461">
      <c r="A461" s="28"/>
    </row>
    <row r="462">
      <c r="A462" s="28"/>
    </row>
    <row r="463">
      <c r="A463" s="28"/>
    </row>
    <row r="464">
      <c r="A464" s="28"/>
    </row>
    <row r="465">
      <c r="A465" s="28"/>
    </row>
    <row r="466">
      <c r="A466" s="28"/>
    </row>
    <row r="467">
      <c r="A467" s="28"/>
    </row>
    <row r="468">
      <c r="A468" s="28"/>
    </row>
    <row r="469">
      <c r="A469" s="28"/>
    </row>
    <row r="470">
      <c r="A470" s="28"/>
    </row>
    <row r="471">
      <c r="A471" s="28"/>
    </row>
    <row r="472">
      <c r="A472" s="28"/>
    </row>
    <row r="473">
      <c r="A473" s="28"/>
    </row>
    <row r="474">
      <c r="A474" s="28"/>
    </row>
    <row r="475">
      <c r="A475" s="28"/>
    </row>
    <row r="476">
      <c r="A476" s="28"/>
    </row>
    <row r="477">
      <c r="A477" s="28"/>
    </row>
    <row r="478">
      <c r="A478" s="28"/>
    </row>
    <row r="479">
      <c r="A479" s="28"/>
    </row>
    <row r="480">
      <c r="A480" s="28"/>
    </row>
    <row r="481">
      <c r="A481" s="28"/>
    </row>
    <row r="482">
      <c r="A482" s="28"/>
    </row>
    <row r="483">
      <c r="A483" s="28"/>
    </row>
    <row r="484">
      <c r="A484" s="28"/>
    </row>
    <row r="485">
      <c r="A485" s="28"/>
    </row>
    <row r="486">
      <c r="A486" s="28"/>
    </row>
    <row r="487">
      <c r="A487" s="28"/>
    </row>
    <row r="488">
      <c r="A488" s="28"/>
    </row>
    <row r="489">
      <c r="A489" s="28"/>
    </row>
    <row r="490">
      <c r="A490" s="28"/>
    </row>
    <row r="491">
      <c r="A491" s="28"/>
    </row>
    <row r="492">
      <c r="A492" s="28"/>
    </row>
    <row r="493">
      <c r="A493" s="28"/>
    </row>
    <row r="494">
      <c r="A494" s="28"/>
    </row>
    <row r="495">
      <c r="A495" s="28"/>
    </row>
    <row r="496">
      <c r="A496" s="28"/>
    </row>
    <row r="497">
      <c r="A497" s="28"/>
    </row>
    <row r="498">
      <c r="A498" s="28"/>
    </row>
    <row r="499">
      <c r="A499" s="28"/>
    </row>
    <row r="500">
      <c r="A500" s="28"/>
    </row>
    <row r="501">
      <c r="A501" s="28"/>
    </row>
    <row r="502">
      <c r="A502" s="28"/>
    </row>
    <row r="503">
      <c r="A503" s="28"/>
    </row>
    <row r="504">
      <c r="A504" s="28"/>
    </row>
    <row r="505">
      <c r="A505" s="28"/>
    </row>
    <row r="506">
      <c r="A506" s="28"/>
    </row>
    <row r="507">
      <c r="A507" s="28"/>
    </row>
    <row r="508">
      <c r="A508" s="28"/>
    </row>
    <row r="509">
      <c r="A509" s="28"/>
    </row>
    <row r="510">
      <c r="A510" s="28"/>
    </row>
    <row r="511">
      <c r="A511" s="28"/>
    </row>
    <row r="512">
      <c r="A512" s="28"/>
    </row>
    <row r="513">
      <c r="A513" s="28"/>
    </row>
    <row r="514">
      <c r="A514" s="28"/>
    </row>
    <row r="515">
      <c r="A515" s="28"/>
    </row>
    <row r="516">
      <c r="A516" s="28"/>
    </row>
    <row r="517">
      <c r="A517" s="28"/>
    </row>
    <row r="518">
      <c r="A518" s="28"/>
    </row>
    <row r="519">
      <c r="A519" s="28"/>
    </row>
    <row r="520">
      <c r="A520" s="28"/>
    </row>
    <row r="521">
      <c r="A521" s="28"/>
    </row>
    <row r="522">
      <c r="A522" s="28"/>
    </row>
    <row r="523">
      <c r="A523" s="28"/>
    </row>
    <row r="524">
      <c r="A524" s="28"/>
    </row>
    <row r="525">
      <c r="A525" s="28"/>
    </row>
    <row r="526">
      <c r="A526" s="28"/>
    </row>
    <row r="527">
      <c r="A527" s="28"/>
    </row>
    <row r="528">
      <c r="A528" s="28"/>
    </row>
    <row r="529">
      <c r="A529" s="28"/>
    </row>
    <row r="530">
      <c r="A530" s="28"/>
    </row>
    <row r="531">
      <c r="A531" s="28"/>
    </row>
    <row r="532">
      <c r="A532" s="28"/>
    </row>
    <row r="533">
      <c r="A533" s="28"/>
    </row>
    <row r="534">
      <c r="A534" s="28"/>
    </row>
    <row r="535">
      <c r="A535" s="28"/>
    </row>
    <row r="536">
      <c r="A536" s="28"/>
    </row>
    <row r="537">
      <c r="A537" s="28"/>
    </row>
    <row r="538">
      <c r="A538" s="28"/>
    </row>
    <row r="539">
      <c r="A539" s="28"/>
    </row>
    <row r="540">
      <c r="A540" s="28"/>
    </row>
    <row r="541">
      <c r="A541" s="28"/>
    </row>
    <row r="542">
      <c r="A542" s="28"/>
    </row>
    <row r="543">
      <c r="A543" s="28"/>
    </row>
    <row r="544">
      <c r="A544" s="28"/>
    </row>
    <row r="545">
      <c r="A545" s="28"/>
    </row>
    <row r="546">
      <c r="A546" s="28"/>
    </row>
    <row r="547">
      <c r="A547" s="28"/>
    </row>
    <row r="548">
      <c r="A548" s="28"/>
    </row>
    <row r="549">
      <c r="A549" s="28"/>
    </row>
    <row r="550">
      <c r="A550" s="28"/>
    </row>
    <row r="551">
      <c r="A551" s="28"/>
    </row>
    <row r="552">
      <c r="A552" s="28"/>
    </row>
    <row r="553">
      <c r="A553" s="28"/>
    </row>
    <row r="554">
      <c r="A554" s="28"/>
    </row>
    <row r="555">
      <c r="A555" s="28"/>
    </row>
    <row r="556">
      <c r="A556" s="28"/>
    </row>
    <row r="557">
      <c r="A557" s="28"/>
    </row>
    <row r="558">
      <c r="A558" s="28"/>
    </row>
    <row r="559">
      <c r="A559" s="28"/>
    </row>
    <row r="560">
      <c r="A560" s="28"/>
    </row>
    <row r="561">
      <c r="A561" s="28"/>
    </row>
    <row r="562">
      <c r="A562" s="28"/>
    </row>
    <row r="563">
      <c r="A563" s="28"/>
    </row>
    <row r="564">
      <c r="A564" s="28"/>
    </row>
    <row r="565">
      <c r="A565" s="28"/>
    </row>
    <row r="566">
      <c r="A566" s="28"/>
    </row>
    <row r="567">
      <c r="A567" s="28"/>
    </row>
    <row r="568">
      <c r="A568" s="28"/>
    </row>
    <row r="569">
      <c r="A569" s="28"/>
    </row>
    <row r="570">
      <c r="A570" s="28"/>
    </row>
    <row r="571">
      <c r="A571" s="28"/>
    </row>
    <row r="572">
      <c r="A572" s="28"/>
    </row>
    <row r="573">
      <c r="A573" s="28"/>
    </row>
    <row r="574">
      <c r="A574" s="28"/>
    </row>
    <row r="575">
      <c r="A575" s="28"/>
    </row>
    <row r="576">
      <c r="A576" s="28"/>
    </row>
    <row r="577">
      <c r="A577" s="28"/>
    </row>
    <row r="578">
      <c r="A578" s="28"/>
    </row>
    <row r="579">
      <c r="A579" s="28"/>
    </row>
    <row r="580">
      <c r="A580" s="28"/>
    </row>
    <row r="581">
      <c r="A581" s="28"/>
    </row>
    <row r="582">
      <c r="A582" s="28"/>
    </row>
    <row r="583">
      <c r="A583" s="28"/>
    </row>
    <row r="584">
      <c r="A584" s="28"/>
    </row>
    <row r="585">
      <c r="A585" s="28"/>
    </row>
    <row r="586">
      <c r="A586" s="28"/>
    </row>
    <row r="587">
      <c r="A587" s="28"/>
    </row>
    <row r="588">
      <c r="A588" s="28"/>
    </row>
    <row r="589">
      <c r="A589" s="28"/>
    </row>
    <row r="590">
      <c r="A590" s="28"/>
    </row>
    <row r="591">
      <c r="A591" s="28"/>
    </row>
    <row r="592">
      <c r="A592" s="28"/>
    </row>
    <row r="593">
      <c r="A593" s="28"/>
    </row>
    <row r="594">
      <c r="A594" s="28"/>
    </row>
    <row r="595">
      <c r="A595" s="28"/>
    </row>
    <row r="596">
      <c r="A596" s="28"/>
    </row>
    <row r="597">
      <c r="A597" s="28"/>
    </row>
    <row r="598">
      <c r="A598" s="28"/>
    </row>
    <row r="599">
      <c r="A599" s="28"/>
    </row>
    <row r="600">
      <c r="A600" s="28"/>
    </row>
    <row r="601">
      <c r="A601" s="28"/>
    </row>
    <row r="602">
      <c r="A602" s="28"/>
    </row>
    <row r="603">
      <c r="A603" s="28"/>
    </row>
    <row r="604">
      <c r="A604" s="28"/>
    </row>
    <row r="605">
      <c r="A605" s="28"/>
    </row>
    <row r="606">
      <c r="A606" s="28"/>
    </row>
    <row r="607">
      <c r="A607" s="28"/>
    </row>
    <row r="608">
      <c r="A608" s="28"/>
    </row>
    <row r="609">
      <c r="A609" s="28"/>
    </row>
    <row r="610">
      <c r="A610" s="28"/>
    </row>
    <row r="611">
      <c r="A611" s="28"/>
    </row>
    <row r="612">
      <c r="A612" s="28"/>
    </row>
    <row r="613">
      <c r="A613" s="28"/>
    </row>
    <row r="614">
      <c r="A614" s="28"/>
    </row>
    <row r="615">
      <c r="A615" s="28"/>
    </row>
    <row r="616">
      <c r="A616" s="28"/>
    </row>
    <row r="617">
      <c r="A617" s="28"/>
    </row>
    <row r="618">
      <c r="A618" s="28"/>
    </row>
    <row r="619">
      <c r="A619" s="28"/>
    </row>
    <row r="620">
      <c r="A620" s="28"/>
    </row>
    <row r="621">
      <c r="A621" s="28"/>
    </row>
    <row r="622">
      <c r="A622" s="28"/>
    </row>
    <row r="623">
      <c r="A623" s="28"/>
    </row>
    <row r="624">
      <c r="A624" s="28"/>
    </row>
    <row r="625">
      <c r="A625" s="28"/>
    </row>
    <row r="626">
      <c r="A626" s="28"/>
    </row>
    <row r="627">
      <c r="A627" s="28"/>
    </row>
    <row r="628">
      <c r="A628" s="28"/>
    </row>
    <row r="629">
      <c r="A629" s="28"/>
    </row>
    <row r="630">
      <c r="A630" s="28"/>
    </row>
    <row r="631">
      <c r="A631" s="28"/>
    </row>
    <row r="632">
      <c r="A632" s="28"/>
    </row>
    <row r="633">
      <c r="A633" s="28"/>
    </row>
    <row r="634">
      <c r="A634" s="28"/>
    </row>
    <row r="635">
      <c r="A635" s="28"/>
    </row>
    <row r="636">
      <c r="A636" s="28"/>
    </row>
    <row r="637">
      <c r="A637" s="28"/>
    </row>
    <row r="638">
      <c r="A638" s="28"/>
    </row>
    <row r="639">
      <c r="A639" s="28"/>
    </row>
    <row r="640">
      <c r="A640" s="28"/>
    </row>
    <row r="641">
      <c r="A641" s="28"/>
    </row>
    <row r="642">
      <c r="A642" s="28"/>
    </row>
    <row r="643">
      <c r="A643" s="28"/>
    </row>
    <row r="644">
      <c r="A644" s="28"/>
    </row>
    <row r="645">
      <c r="A645" s="28"/>
    </row>
    <row r="646">
      <c r="A646" s="28"/>
    </row>
    <row r="647">
      <c r="A647" s="28"/>
    </row>
    <row r="648">
      <c r="A648" s="28"/>
    </row>
    <row r="649">
      <c r="A649" s="28"/>
    </row>
    <row r="650">
      <c r="A650" s="28"/>
    </row>
    <row r="651">
      <c r="A651" s="28"/>
    </row>
    <row r="652">
      <c r="A652" s="28"/>
    </row>
    <row r="653">
      <c r="A653" s="28"/>
    </row>
    <row r="654">
      <c r="A654" s="28"/>
    </row>
    <row r="655">
      <c r="A655" s="28"/>
    </row>
    <row r="656">
      <c r="A656" s="28"/>
    </row>
    <row r="657">
      <c r="A657" s="28"/>
    </row>
    <row r="658">
      <c r="A658" s="28"/>
    </row>
    <row r="659">
      <c r="A659" s="28"/>
    </row>
    <row r="660">
      <c r="A660" s="28"/>
    </row>
    <row r="661">
      <c r="A661" s="28"/>
    </row>
    <row r="662">
      <c r="A662" s="28"/>
    </row>
    <row r="663">
      <c r="A663" s="28"/>
    </row>
    <row r="664">
      <c r="A664" s="28"/>
    </row>
    <row r="665">
      <c r="A665" s="28"/>
    </row>
    <row r="666">
      <c r="A666" s="28"/>
    </row>
    <row r="667">
      <c r="A667" s="28"/>
    </row>
    <row r="668">
      <c r="A668" s="28"/>
    </row>
    <row r="669">
      <c r="A669" s="28"/>
    </row>
    <row r="670">
      <c r="A670" s="28"/>
    </row>
    <row r="671">
      <c r="A671" s="28"/>
    </row>
    <row r="672">
      <c r="A672" s="28"/>
    </row>
    <row r="673">
      <c r="A673" s="28"/>
    </row>
    <row r="674">
      <c r="A674" s="28"/>
    </row>
    <row r="675">
      <c r="A675" s="28"/>
    </row>
    <row r="676">
      <c r="A676" s="28"/>
    </row>
    <row r="677">
      <c r="A677" s="28"/>
    </row>
    <row r="678">
      <c r="A678" s="28"/>
    </row>
    <row r="679">
      <c r="A679" s="28"/>
    </row>
    <row r="680">
      <c r="A680" s="28"/>
    </row>
    <row r="681">
      <c r="A681" s="28"/>
    </row>
    <row r="682">
      <c r="A682" s="28"/>
    </row>
    <row r="683">
      <c r="A683" s="28"/>
    </row>
    <row r="684">
      <c r="A684" s="28"/>
    </row>
    <row r="685">
      <c r="A685" s="28"/>
    </row>
    <row r="686">
      <c r="A686" s="28"/>
    </row>
    <row r="687">
      <c r="A687" s="28"/>
    </row>
    <row r="688">
      <c r="A688" s="28"/>
    </row>
    <row r="689">
      <c r="A689" s="28"/>
    </row>
    <row r="690">
      <c r="A690" s="28"/>
    </row>
    <row r="691">
      <c r="A691" s="28"/>
    </row>
    <row r="692">
      <c r="A692" s="28"/>
    </row>
    <row r="693">
      <c r="A693" s="28"/>
    </row>
    <row r="694">
      <c r="A694" s="28"/>
    </row>
    <row r="695">
      <c r="A695" s="28"/>
    </row>
    <row r="696">
      <c r="A696" s="28"/>
    </row>
    <row r="697">
      <c r="A697" s="28"/>
    </row>
    <row r="698">
      <c r="A698" s="28"/>
    </row>
    <row r="699">
      <c r="A699" s="28"/>
    </row>
    <row r="700">
      <c r="A700" s="28"/>
    </row>
    <row r="701">
      <c r="A701" s="28"/>
    </row>
    <row r="702">
      <c r="A702" s="28"/>
    </row>
    <row r="703">
      <c r="A703" s="28"/>
    </row>
    <row r="704">
      <c r="A704" s="28"/>
    </row>
    <row r="705">
      <c r="A705" s="28"/>
    </row>
    <row r="706">
      <c r="A706" s="28"/>
    </row>
    <row r="707">
      <c r="A707" s="28"/>
    </row>
    <row r="708">
      <c r="A708" s="28"/>
    </row>
    <row r="709">
      <c r="A709" s="28"/>
    </row>
    <row r="710">
      <c r="A710" s="28"/>
    </row>
    <row r="711">
      <c r="A711" s="28"/>
    </row>
    <row r="712">
      <c r="A712" s="28"/>
    </row>
    <row r="713">
      <c r="A713" s="28"/>
    </row>
    <row r="714">
      <c r="A714" s="28"/>
    </row>
    <row r="715">
      <c r="A715" s="28"/>
    </row>
    <row r="716">
      <c r="A716" s="28"/>
    </row>
    <row r="717">
      <c r="A717" s="28"/>
    </row>
    <row r="718">
      <c r="A718" s="28"/>
    </row>
    <row r="719">
      <c r="A719" s="28"/>
    </row>
    <row r="720">
      <c r="A720" s="28"/>
    </row>
    <row r="721">
      <c r="A721" s="28"/>
    </row>
    <row r="722">
      <c r="A722" s="28"/>
    </row>
    <row r="723">
      <c r="A723" s="28"/>
    </row>
    <row r="724">
      <c r="A724" s="28"/>
    </row>
    <row r="725">
      <c r="A725" s="28"/>
    </row>
    <row r="726">
      <c r="A726" s="28"/>
    </row>
    <row r="727">
      <c r="A727" s="28"/>
    </row>
    <row r="728">
      <c r="A728" s="28"/>
    </row>
    <row r="729">
      <c r="A729" s="28"/>
    </row>
    <row r="730">
      <c r="A730" s="28"/>
    </row>
    <row r="731">
      <c r="A731" s="28"/>
    </row>
    <row r="732">
      <c r="A732" s="28"/>
    </row>
    <row r="733">
      <c r="A733" s="28"/>
    </row>
    <row r="734">
      <c r="A734" s="28"/>
    </row>
    <row r="735">
      <c r="A735" s="28"/>
    </row>
    <row r="736">
      <c r="A736" s="28"/>
    </row>
    <row r="737">
      <c r="A737" s="28"/>
    </row>
    <row r="738">
      <c r="A738" s="28"/>
    </row>
    <row r="739">
      <c r="A739" s="28"/>
    </row>
    <row r="740">
      <c r="A740" s="28"/>
    </row>
    <row r="741">
      <c r="A741" s="28"/>
    </row>
    <row r="742">
      <c r="A742" s="28"/>
    </row>
    <row r="743">
      <c r="A743" s="28"/>
    </row>
    <row r="744">
      <c r="A744" s="28"/>
    </row>
    <row r="745">
      <c r="A745" s="28"/>
    </row>
    <row r="746">
      <c r="A746" s="28"/>
    </row>
    <row r="747">
      <c r="A747" s="28"/>
    </row>
    <row r="748">
      <c r="A748" s="28"/>
    </row>
    <row r="749">
      <c r="A749" s="28"/>
    </row>
    <row r="750">
      <c r="A750" s="28"/>
    </row>
    <row r="751">
      <c r="A751" s="28"/>
    </row>
    <row r="752">
      <c r="A752" s="28"/>
    </row>
    <row r="753">
      <c r="A753" s="28"/>
    </row>
    <row r="754">
      <c r="A754" s="28"/>
    </row>
    <row r="755">
      <c r="A755" s="28"/>
    </row>
    <row r="756">
      <c r="A756" s="28"/>
    </row>
    <row r="757">
      <c r="A757" s="28"/>
    </row>
    <row r="758">
      <c r="A758" s="28"/>
    </row>
    <row r="759">
      <c r="A759" s="28"/>
    </row>
    <row r="760">
      <c r="A760" s="28"/>
    </row>
    <row r="761">
      <c r="A761" s="28"/>
    </row>
    <row r="762">
      <c r="A762" s="28"/>
    </row>
    <row r="763">
      <c r="A763" s="28"/>
    </row>
    <row r="764">
      <c r="A764" s="28"/>
    </row>
    <row r="765">
      <c r="A765" s="28"/>
    </row>
    <row r="766">
      <c r="A766" s="28"/>
    </row>
    <row r="767">
      <c r="A767" s="28"/>
    </row>
    <row r="768">
      <c r="A768" s="28"/>
    </row>
    <row r="769">
      <c r="A769" s="28"/>
    </row>
    <row r="770">
      <c r="A770" s="28"/>
    </row>
    <row r="771">
      <c r="A771" s="28"/>
    </row>
    <row r="772">
      <c r="A772" s="28"/>
    </row>
    <row r="773">
      <c r="A773" s="28"/>
    </row>
    <row r="774">
      <c r="A774" s="28"/>
    </row>
    <row r="775">
      <c r="A775" s="28"/>
    </row>
    <row r="776">
      <c r="A776" s="28"/>
    </row>
    <row r="777">
      <c r="A777" s="28"/>
    </row>
    <row r="778">
      <c r="A778" s="28"/>
    </row>
    <row r="779">
      <c r="A779" s="28"/>
    </row>
    <row r="780">
      <c r="A780" s="28"/>
    </row>
    <row r="781">
      <c r="A781" s="28"/>
    </row>
    <row r="782">
      <c r="A782" s="28"/>
    </row>
    <row r="783">
      <c r="A783" s="28"/>
    </row>
    <row r="784">
      <c r="A784" s="28"/>
    </row>
    <row r="785">
      <c r="A785" s="28"/>
    </row>
    <row r="786">
      <c r="A786" s="28"/>
    </row>
    <row r="787">
      <c r="A787" s="28"/>
    </row>
    <row r="788">
      <c r="A788" s="28"/>
    </row>
    <row r="789">
      <c r="A789" s="28"/>
    </row>
    <row r="790">
      <c r="A790" s="28"/>
    </row>
    <row r="791">
      <c r="A791" s="28"/>
    </row>
    <row r="792">
      <c r="A792" s="28"/>
    </row>
    <row r="793">
      <c r="A793" s="28"/>
    </row>
    <row r="794">
      <c r="A794" s="28"/>
    </row>
    <row r="795">
      <c r="A795" s="28"/>
    </row>
    <row r="796">
      <c r="A796" s="28"/>
    </row>
    <row r="797">
      <c r="A797" s="28"/>
    </row>
    <row r="798">
      <c r="A798" s="28"/>
    </row>
    <row r="799">
      <c r="A799" s="28"/>
    </row>
    <row r="800">
      <c r="A800" s="28"/>
    </row>
    <row r="801">
      <c r="A801" s="28"/>
    </row>
    <row r="802">
      <c r="A802" s="28"/>
    </row>
    <row r="803">
      <c r="A803" s="28"/>
    </row>
    <row r="804">
      <c r="A804" s="28"/>
    </row>
    <row r="805">
      <c r="A805" s="28"/>
    </row>
    <row r="806">
      <c r="A806" s="28"/>
    </row>
    <row r="807">
      <c r="A807" s="28"/>
    </row>
    <row r="808">
      <c r="A808" s="28"/>
    </row>
    <row r="809">
      <c r="A809" s="28"/>
    </row>
    <row r="810">
      <c r="A810" s="28"/>
    </row>
    <row r="811">
      <c r="A811" s="28"/>
    </row>
    <row r="812">
      <c r="A812" s="28"/>
    </row>
    <row r="813">
      <c r="A813" s="28"/>
    </row>
    <row r="814">
      <c r="A814" s="28"/>
    </row>
    <row r="815">
      <c r="A815" s="28"/>
    </row>
    <row r="816">
      <c r="A816" s="28"/>
    </row>
    <row r="817">
      <c r="A817" s="28"/>
    </row>
    <row r="818">
      <c r="A818" s="28"/>
    </row>
    <row r="819">
      <c r="A819" s="28"/>
    </row>
    <row r="820">
      <c r="A820" s="28"/>
    </row>
    <row r="821">
      <c r="A821" s="28"/>
    </row>
    <row r="822">
      <c r="A822" s="28"/>
    </row>
    <row r="823">
      <c r="A823" s="28"/>
    </row>
    <row r="824">
      <c r="A824" s="28"/>
    </row>
    <row r="825">
      <c r="A825" s="28"/>
    </row>
    <row r="826">
      <c r="A826" s="28"/>
    </row>
    <row r="827">
      <c r="A827" s="28"/>
    </row>
    <row r="828">
      <c r="A828" s="28"/>
    </row>
    <row r="829">
      <c r="A829" s="28"/>
    </row>
    <row r="830">
      <c r="A830" s="28"/>
    </row>
    <row r="831">
      <c r="A831" s="28"/>
    </row>
    <row r="832">
      <c r="A832" s="28"/>
    </row>
    <row r="833">
      <c r="A833" s="28"/>
    </row>
    <row r="834">
      <c r="A834" s="28"/>
    </row>
    <row r="835">
      <c r="A835" s="28"/>
    </row>
    <row r="836">
      <c r="A836" s="28"/>
    </row>
    <row r="837">
      <c r="A837" s="28"/>
    </row>
    <row r="838">
      <c r="A838" s="28"/>
    </row>
    <row r="839">
      <c r="A839" s="28"/>
    </row>
    <row r="840">
      <c r="A840" s="28"/>
    </row>
    <row r="841">
      <c r="A841" s="28"/>
    </row>
    <row r="842">
      <c r="A842" s="28"/>
    </row>
    <row r="843">
      <c r="A843" s="28"/>
    </row>
    <row r="844">
      <c r="A844" s="28"/>
    </row>
    <row r="845">
      <c r="A845" s="28"/>
    </row>
    <row r="846">
      <c r="A846" s="28"/>
    </row>
    <row r="847">
      <c r="A847" s="28"/>
    </row>
    <row r="848">
      <c r="A848" s="28"/>
    </row>
    <row r="849">
      <c r="A849" s="28"/>
    </row>
    <row r="850">
      <c r="A850" s="28"/>
    </row>
    <row r="851">
      <c r="A851" s="28"/>
    </row>
    <row r="852">
      <c r="A852" s="28"/>
    </row>
    <row r="853">
      <c r="A853" s="28"/>
    </row>
    <row r="854">
      <c r="A854" s="28"/>
    </row>
    <row r="855">
      <c r="A855" s="28"/>
    </row>
    <row r="856">
      <c r="A856" s="28"/>
    </row>
    <row r="857">
      <c r="A857" s="28"/>
    </row>
    <row r="858">
      <c r="A858" s="28"/>
    </row>
    <row r="859">
      <c r="A859" s="28"/>
    </row>
    <row r="860">
      <c r="A860" s="28"/>
    </row>
    <row r="861">
      <c r="A861" s="28"/>
    </row>
    <row r="862">
      <c r="A862" s="28"/>
    </row>
    <row r="863">
      <c r="A863" s="28"/>
    </row>
    <row r="864">
      <c r="A864" s="28"/>
    </row>
    <row r="865">
      <c r="A865" s="28"/>
    </row>
    <row r="866">
      <c r="A866" s="28"/>
    </row>
    <row r="867">
      <c r="A867" s="28"/>
    </row>
    <row r="868">
      <c r="A868" s="28"/>
    </row>
    <row r="869">
      <c r="A869" s="28"/>
    </row>
    <row r="870">
      <c r="A870" s="28"/>
    </row>
    <row r="871">
      <c r="A871" s="28"/>
    </row>
    <row r="872">
      <c r="A872" s="28"/>
    </row>
    <row r="873">
      <c r="A873" s="28"/>
    </row>
    <row r="874">
      <c r="A874" s="28"/>
    </row>
    <row r="875">
      <c r="A875" s="28"/>
    </row>
    <row r="876">
      <c r="A876" s="28"/>
    </row>
    <row r="877">
      <c r="A877" s="28"/>
    </row>
    <row r="878">
      <c r="A878" s="28"/>
    </row>
    <row r="879">
      <c r="A879" s="28"/>
    </row>
    <row r="880">
      <c r="A880" s="28"/>
    </row>
    <row r="881">
      <c r="A881" s="28"/>
    </row>
    <row r="882">
      <c r="A882" s="28"/>
    </row>
    <row r="883">
      <c r="A883" s="28"/>
    </row>
    <row r="884">
      <c r="A884" s="28"/>
    </row>
    <row r="885">
      <c r="A885" s="28"/>
    </row>
    <row r="886">
      <c r="A886" s="28"/>
    </row>
    <row r="887">
      <c r="A887" s="28"/>
    </row>
    <row r="888">
      <c r="A888" s="28"/>
    </row>
    <row r="889">
      <c r="A889" s="28"/>
    </row>
    <row r="890">
      <c r="A890" s="28"/>
    </row>
    <row r="891">
      <c r="A891" s="28"/>
    </row>
    <row r="892">
      <c r="A892" s="28"/>
    </row>
    <row r="893">
      <c r="A893" s="28"/>
    </row>
    <row r="894">
      <c r="A894" s="28"/>
    </row>
    <row r="895">
      <c r="A895" s="28"/>
    </row>
    <row r="896">
      <c r="A896" s="28"/>
    </row>
    <row r="897">
      <c r="A897" s="28"/>
    </row>
    <row r="898">
      <c r="A898" s="28"/>
    </row>
    <row r="899">
      <c r="A899" s="28"/>
    </row>
    <row r="900">
      <c r="A900" s="28"/>
    </row>
    <row r="901">
      <c r="A901" s="28"/>
    </row>
    <row r="902">
      <c r="A902" s="28"/>
    </row>
    <row r="903">
      <c r="A903" s="28"/>
    </row>
    <row r="904">
      <c r="A904" s="28"/>
    </row>
    <row r="905">
      <c r="A905" s="28"/>
    </row>
    <row r="906">
      <c r="A906" s="28"/>
    </row>
    <row r="907">
      <c r="A907" s="28"/>
    </row>
    <row r="908">
      <c r="A908" s="28"/>
    </row>
    <row r="909">
      <c r="A909" s="28"/>
    </row>
    <row r="910">
      <c r="A910" s="28"/>
    </row>
    <row r="911">
      <c r="A911" s="28"/>
    </row>
    <row r="912">
      <c r="A912" s="28"/>
    </row>
    <row r="913">
      <c r="A913" s="28"/>
    </row>
    <row r="914">
      <c r="A914" s="28"/>
    </row>
    <row r="915">
      <c r="A915" s="28"/>
    </row>
    <row r="916">
      <c r="A916" s="28"/>
    </row>
    <row r="917">
      <c r="A917" s="28"/>
    </row>
    <row r="918">
      <c r="A918" s="28"/>
    </row>
    <row r="919">
      <c r="A919" s="28"/>
    </row>
    <row r="920">
      <c r="A920" s="28"/>
    </row>
    <row r="921">
      <c r="A921" s="28"/>
    </row>
    <row r="922">
      <c r="A922" s="28"/>
    </row>
    <row r="923">
      <c r="A923" s="28"/>
    </row>
    <row r="924">
      <c r="A924" s="28"/>
    </row>
    <row r="925">
      <c r="A925" s="28"/>
    </row>
    <row r="926">
      <c r="A926" s="28"/>
    </row>
    <row r="927">
      <c r="A927" s="28"/>
    </row>
    <row r="928">
      <c r="A928" s="28"/>
    </row>
    <row r="929">
      <c r="A929" s="28"/>
    </row>
    <row r="930">
      <c r="A930" s="28"/>
    </row>
    <row r="931">
      <c r="A931" s="28"/>
    </row>
    <row r="932">
      <c r="A932" s="28"/>
    </row>
    <row r="933">
      <c r="A933" s="28"/>
    </row>
    <row r="934">
      <c r="A934" s="28"/>
    </row>
    <row r="935">
      <c r="A935" s="28"/>
    </row>
    <row r="936">
      <c r="A936" s="28"/>
    </row>
    <row r="937">
      <c r="A937" s="28"/>
    </row>
    <row r="938">
      <c r="A938" s="28"/>
    </row>
    <row r="939">
      <c r="A939" s="28"/>
    </row>
    <row r="940">
      <c r="A940" s="28"/>
    </row>
    <row r="941">
      <c r="A941" s="28"/>
    </row>
    <row r="942">
      <c r="A942" s="28"/>
    </row>
    <row r="943">
      <c r="A943" s="28"/>
    </row>
    <row r="944">
      <c r="A944" s="28"/>
    </row>
    <row r="945">
      <c r="A945" s="28"/>
    </row>
    <row r="946">
      <c r="A946" s="28"/>
    </row>
    <row r="947">
      <c r="A947" s="28"/>
    </row>
    <row r="948">
      <c r="A948" s="28"/>
    </row>
    <row r="949">
      <c r="A949" s="28"/>
    </row>
    <row r="950">
      <c r="A950" s="28"/>
    </row>
    <row r="951">
      <c r="A951" s="28"/>
    </row>
    <row r="952">
      <c r="A952" s="28"/>
    </row>
    <row r="953">
      <c r="A953" s="28"/>
    </row>
    <row r="954">
      <c r="A954" s="28"/>
    </row>
    <row r="955">
      <c r="A955" s="28"/>
    </row>
    <row r="956">
      <c r="A956" s="28"/>
    </row>
    <row r="957">
      <c r="A957" s="28"/>
    </row>
    <row r="958">
      <c r="A958" s="28"/>
    </row>
    <row r="959">
      <c r="A959" s="28"/>
    </row>
    <row r="960">
      <c r="A960" s="28"/>
    </row>
    <row r="961">
      <c r="A961" s="28"/>
    </row>
    <row r="962">
      <c r="A962" s="28"/>
    </row>
    <row r="963">
      <c r="A963" s="28"/>
    </row>
    <row r="964">
      <c r="A964" s="28"/>
    </row>
    <row r="965">
      <c r="A965" s="28"/>
    </row>
    <row r="966">
      <c r="A966" s="28"/>
    </row>
    <row r="967">
      <c r="A967" s="28"/>
    </row>
    <row r="968">
      <c r="A968" s="28"/>
    </row>
    <row r="969">
      <c r="A969" s="28"/>
    </row>
    <row r="970">
      <c r="A970" s="28"/>
    </row>
    <row r="971">
      <c r="A971" s="28"/>
    </row>
    <row r="972">
      <c r="A972" s="28"/>
    </row>
    <row r="973">
      <c r="A973" s="28"/>
    </row>
    <row r="974">
      <c r="A974" s="28"/>
    </row>
    <row r="975">
      <c r="A975" s="28"/>
    </row>
    <row r="976">
      <c r="A976" s="28"/>
    </row>
    <row r="977">
      <c r="A977" s="28"/>
    </row>
    <row r="978">
      <c r="A978" s="28"/>
    </row>
    <row r="979">
      <c r="A979" s="28"/>
    </row>
    <row r="980">
      <c r="A980" s="28"/>
    </row>
    <row r="981">
      <c r="A981" s="28"/>
    </row>
    <row r="982">
      <c r="A982" s="28"/>
    </row>
    <row r="983">
      <c r="A983" s="28"/>
    </row>
    <row r="984">
      <c r="A984" s="28"/>
    </row>
    <row r="985">
      <c r="A985" s="28"/>
    </row>
    <row r="986">
      <c r="A986" s="28"/>
    </row>
    <row r="987">
      <c r="A987" s="28"/>
    </row>
    <row r="988">
      <c r="A988" s="28"/>
    </row>
    <row r="989">
      <c r="A989" s="28"/>
    </row>
    <row r="990">
      <c r="A990" s="28"/>
    </row>
    <row r="991">
      <c r="A991" s="28"/>
    </row>
    <row r="992">
      <c r="A992" s="28"/>
    </row>
    <row r="993">
      <c r="A993" s="28"/>
    </row>
  </sheetData>
  <drawing r:id="rId1"/>
  <tableParts count="1">
    <tablePart r:id="rId3"/>
  </tableParts>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91.88"/>
    <col customWidth="1" min="2" max="2" width="16.25"/>
    <col customWidth="1" min="3" max="3" width="25.75"/>
    <col customWidth="1" min="4" max="4" width="44.38"/>
    <col customWidth="1" min="5" max="5" width="41.0"/>
    <col customWidth="1" min="6" max="6" width="30.38"/>
    <col customWidth="1" min="7" max="7" width="51.0"/>
    <col customWidth="1" min="8" max="8" width="85.63"/>
    <col customWidth="1" min="9" max="9" width="18.88"/>
    <col customWidth="1" min="10" max="10" width="14.88"/>
    <col customWidth="1" min="11" max="11" width="20.25"/>
    <col customWidth="1" min="12" max="12" width="20.13"/>
    <col customWidth="1" min="13" max="13" width="16.75"/>
  </cols>
  <sheetData>
    <row r="1" ht="22.5" customHeight="1">
      <c r="A1" s="11" t="s">
        <v>12</v>
      </c>
      <c r="B1" s="12" t="s">
        <v>13</v>
      </c>
      <c r="C1" s="12" t="s">
        <v>14</v>
      </c>
      <c r="D1" s="12" t="s">
        <v>15</v>
      </c>
      <c r="E1" s="12" t="s">
        <v>16</v>
      </c>
      <c r="F1" s="12" t="s">
        <v>17</v>
      </c>
      <c r="G1" s="12" t="s">
        <v>18</v>
      </c>
      <c r="H1" s="12" t="s">
        <v>19</v>
      </c>
      <c r="I1" s="2" t="s">
        <v>3</v>
      </c>
      <c r="J1" s="2" t="s">
        <v>4</v>
      </c>
      <c r="K1" s="2" t="s">
        <v>5</v>
      </c>
      <c r="L1" s="2" t="s">
        <v>6</v>
      </c>
      <c r="M1" s="2" t="s">
        <v>7</v>
      </c>
    </row>
    <row r="2">
      <c r="A2" s="62" t="s">
        <v>948</v>
      </c>
      <c r="B2" s="71">
        <v>44209.0</v>
      </c>
      <c r="C2" s="62" t="s">
        <v>949</v>
      </c>
      <c r="D2" s="62" t="s">
        <v>87</v>
      </c>
      <c r="E2" s="81"/>
      <c r="F2" s="81"/>
      <c r="G2" s="81"/>
      <c r="H2" s="62" t="s">
        <v>950</v>
      </c>
      <c r="I2" s="17"/>
      <c r="J2" s="17"/>
      <c r="K2" s="17"/>
      <c r="L2" s="17"/>
      <c r="M2" s="21"/>
    </row>
    <row r="3">
      <c r="A3" s="62" t="s">
        <v>951</v>
      </c>
      <c r="B3" s="71">
        <v>44218.0</v>
      </c>
      <c r="C3" s="62" t="s">
        <v>952</v>
      </c>
      <c r="D3" s="62" t="s">
        <v>120</v>
      </c>
      <c r="E3" s="81"/>
      <c r="F3" s="81"/>
      <c r="G3" s="81"/>
      <c r="H3" s="62" t="s">
        <v>950</v>
      </c>
      <c r="I3" s="17"/>
      <c r="J3" s="17"/>
      <c r="K3" s="17"/>
      <c r="L3" s="17"/>
      <c r="M3" s="21"/>
    </row>
    <row r="4">
      <c r="A4" s="65" t="s">
        <v>953</v>
      </c>
      <c r="B4" s="72">
        <v>44218.0</v>
      </c>
      <c r="C4" s="65" t="s">
        <v>954</v>
      </c>
      <c r="D4" s="82" t="s">
        <v>955</v>
      </c>
      <c r="E4" s="65" t="s">
        <v>956</v>
      </c>
      <c r="F4" s="65"/>
      <c r="G4" s="81"/>
      <c r="H4" s="81"/>
      <c r="I4" s="17"/>
      <c r="J4" s="17"/>
      <c r="K4" s="17"/>
      <c r="L4" s="17"/>
      <c r="M4" s="17"/>
    </row>
    <row r="5">
      <c r="A5" s="65" t="s">
        <v>957</v>
      </c>
      <c r="B5" s="72">
        <v>44218.0</v>
      </c>
      <c r="C5" s="65" t="s">
        <v>958</v>
      </c>
      <c r="D5" s="65" t="s">
        <v>415</v>
      </c>
      <c r="E5" s="81"/>
      <c r="F5" s="81"/>
      <c r="G5" s="65" t="s">
        <v>959</v>
      </c>
      <c r="H5" s="81"/>
      <c r="I5" s="17"/>
      <c r="J5" s="17"/>
      <c r="K5" s="17"/>
      <c r="L5" s="17"/>
      <c r="M5" s="17"/>
    </row>
    <row r="6">
      <c r="A6" s="62" t="s">
        <v>960</v>
      </c>
      <c r="B6" s="64">
        <v>44219.0</v>
      </c>
      <c r="C6" s="62" t="s">
        <v>595</v>
      </c>
      <c r="D6" s="62" t="s">
        <v>120</v>
      </c>
      <c r="E6" s="62" t="s">
        <v>701</v>
      </c>
      <c r="F6" s="81"/>
      <c r="G6" s="65" t="s">
        <v>824</v>
      </c>
      <c r="H6" s="62" t="s">
        <v>961</v>
      </c>
      <c r="I6" s="17"/>
      <c r="J6" s="21"/>
      <c r="K6" s="17"/>
      <c r="L6" s="17"/>
      <c r="M6" s="17"/>
    </row>
    <row r="7">
      <c r="A7" s="62" t="s">
        <v>962</v>
      </c>
      <c r="B7" s="64">
        <v>44219.0</v>
      </c>
      <c r="C7" s="62" t="s">
        <v>963</v>
      </c>
      <c r="D7" s="62" t="s">
        <v>495</v>
      </c>
      <c r="E7" s="81"/>
      <c r="F7" s="81"/>
      <c r="G7" s="62" t="s">
        <v>964</v>
      </c>
      <c r="H7" s="62" t="s">
        <v>965</v>
      </c>
      <c r="I7" s="17"/>
      <c r="J7" s="17"/>
      <c r="K7" s="17"/>
      <c r="L7" s="21"/>
      <c r="M7" s="17"/>
    </row>
    <row r="8">
      <c r="A8" s="62" t="s">
        <v>966</v>
      </c>
      <c r="B8" s="64">
        <v>44221.0</v>
      </c>
      <c r="C8" s="62" t="s">
        <v>361</v>
      </c>
      <c r="D8" s="62" t="s">
        <v>967</v>
      </c>
      <c r="E8" s="62" t="s">
        <v>701</v>
      </c>
      <c r="F8" s="81"/>
      <c r="G8" s="62" t="s">
        <v>824</v>
      </c>
      <c r="H8" s="62" t="s">
        <v>968</v>
      </c>
      <c r="I8" s="17"/>
      <c r="J8" s="21"/>
      <c r="K8" s="17"/>
      <c r="L8" s="17"/>
      <c r="M8" s="17"/>
    </row>
    <row r="9">
      <c r="A9" s="62" t="s">
        <v>969</v>
      </c>
      <c r="B9" s="64">
        <v>44221.0</v>
      </c>
      <c r="C9" s="62" t="s">
        <v>833</v>
      </c>
      <c r="D9" s="62" t="s">
        <v>970</v>
      </c>
      <c r="E9" s="65" t="s">
        <v>701</v>
      </c>
      <c r="F9" s="81"/>
      <c r="G9" s="65" t="s">
        <v>824</v>
      </c>
      <c r="H9" s="65" t="s">
        <v>971</v>
      </c>
      <c r="I9" s="17"/>
      <c r="J9" s="21"/>
      <c r="K9" s="17"/>
      <c r="L9" s="17"/>
      <c r="M9" s="17"/>
    </row>
    <row r="10">
      <c r="A10" s="62" t="s">
        <v>972</v>
      </c>
      <c r="B10" s="64">
        <v>44222.0</v>
      </c>
      <c r="C10" s="62" t="s">
        <v>973</v>
      </c>
      <c r="D10" s="62" t="s">
        <v>974</v>
      </c>
      <c r="E10" s="62" t="s">
        <v>701</v>
      </c>
      <c r="F10" s="81"/>
      <c r="G10" s="62" t="s">
        <v>824</v>
      </c>
      <c r="H10" s="81"/>
      <c r="I10" s="17"/>
      <c r="J10" s="21"/>
      <c r="K10" s="17"/>
      <c r="L10" s="17"/>
      <c r="M10" s="17"/>
    </row>
    <row r="11">
      <c r="A11" s="62" t="s">
        <v>975</v>
      </c>
      <c r="B11" s="64">
        <v>44222.0</v>
      </c>
      <c r="C11" s="62" t="s">
        <v>833</v>
      </c>
      <c r="D11" s="62" t="s">
        <v>120</v>
      </c>
      <c r="E11" s="62" t="s">
        <v>701</v>
      </c>
      <c r="F11" s="81"/>
      <c r="G11" s="62" t="s">
        <v>824</v>
      </c>
      <c r="H11" s="62" t="s">
        <v>976</v>
      </c>
      <c r="I11" s="17"/>
      <c r="J11" s="21"/>
      <c r="K11" s="17"/>
      <c r="L11" s="17"/>
      <c r="M11" s="17"/>
    </row>
    <row r="12">
      <c r="A12" s="62" t="s">
        <v>977</v>
      </c>
      <c r="B12" s="64">
        <v>44229.0</v>
      </c>
      <c r="C12" s="62" t="s">
        <v>361</v>
      </c>
      <c r="D12" s="62" t="s">
        <v>978</v>
      </c>
      <c r="E12" s="62" t="s">
        <v>979</v>
      </c>
      <c r="F12" s="62" t="s">
        <v>980</v>
      </c>
      <c r="G12" s="81"/>
      <c r="H12" s="62" t="s">
        <v>981</v>
      </c>
      <c r="I12" s="21"/>
      <c r="J12" s="17"/>
      <c r="K12" s="17"/>
      <c r="L12" s="17"/>
      <c r="M12" s="17"/>
    </row>
    <row r="13">
      <c r="A13" s="65" t="s">
        <v>982</v>
      </c>
      <c r="B13" s="66">
        <v>44237.0</v>
      </c>
      <c r="C13" s="65" t="s">
        <v>983</v>
      </c>
      <c r="D13" s="65" t="s">
        <v>984</v>
      </c>
      <c r="E13" s="81"/>
      <c r="F13" s="81"/>
      <c r="G13" s="81"/>
      <c r="H13" s="65" t="s">
        <v>985</v>
      </c>
      <c r="I13" s="17"/>
      <c r="J13" s="17"/>
      <c r="K13" s="17"/>
      <c r="L13" s="17"/>
      <c r="M13" s="17"/>
    </row>
    <row r="14">
      <c r="A14" s="62" t="s">
        <v>986</v>
      </c>
      <c r="B14" s="64">
        <v>44260.0</v>
      </c>
      <c r="C14" s="62" t="s">
        <v>361</v>
      </c>
      <c r="D14" s="62" t="s">
        <v>987</v>
      </c>
      <c r="E14" s="62" t="s">
        <v>988</v>
      </c>
      <c r="F14" s="81"/>
      <c r="G14" s="62" t="s">
        <v>989</v>
      </c>
      <c r="H14" s="62" t="s">
        <v>990</v>
      </c>
      <c r="I14" s="17"/>
      <c r="J14" s="21"/>
      <c r="K14" s="17"/>
      <c r="L14" s="17"/>
      <c r="M14" s="17"/>
    </row>
    <row r="15">
      <c r="A15" s="62" t="s">
        <v>991</v>
      </c>
      <c r="B15" s="64">
        <v>44263.0</v>
      </c>
      <c r="C15" s="62" t="s">
        <v>992</v>
      </c>
      <c r="D15" s="62" t="s">
        <v>993</v>
      </c>
      <c r="E15" s="62" t="s">
        <v>994</v>
      </c>
      <c r="F15" s="81"/>
      <c r="G15" s="81"/>
      <c r="H15" s="81"/>
      <c r="I15" s="17"/>
      <c r="J15" s="17"/>
      <c r="K15" s="21"/>
      <c r="L15" s="17"/>
      <c r="M15" s="17"/>
    </row>
    <row r="16">
      <c r="A16" s="62" t="s">
        <v>995</v>
      </c>
      <c r="B16" s="64">
        <v>44267.0</v>
      </c>
      <c r="C16" s="62" t="s">
        <v>521</v>
      </c>
      <c r="D16" s="62" t="s">
        <v>87</v>
      </c>
      <c r="E16" s="62" t="s">
        <v>996</v>
      </c>
      <c r="F16" s="81"/>
      <c r="G16" s="62" t="s">
        <v>997</v>
      </c>
      <c r="H16" s="62" t="s">
        <v>998</v>
      </c>
      <c r="I16" s="21"/>
      <c r="J16" s="17"/>
      <c r="K16" s="17"/>
      <c r="L16" s="17"/>
      <c r="M16" s="17"/>
    </row>
    <row r="17">
      <c r="A17" s="62" t="s">
        <v>999</v>
      </c>
      <c r="B17" s="64">
        <v>44275.0</v>
      </c>
      <c r="C17" s="62" t="s">
        <v>1000</v>
      </c>
      <c r="D17" s="62" t="s">
        <v>970</v>
      </c>
      <c r="E17" s="62" t="s">
        <v>1001</v>
      </c>
      <c r="F17" s="62" t="s">
        <v>1002</v>
      </c>
      <c r="G17" s="62" t="s">
        <v>1003</v>
      </c>
      <c r="H17" s="62" t="s">
        <v>1004</v>
      </c>
      <c r="I17" s="17"/>
      <c r="J17" s="17"/>
      <c r="K17" s="21"/>
      <c r="L17" s="17"/>
      <c r="M17" s="17"/>
    </row>
    <row r="18">
      <c r="A18" s="61" t="s">
        <v>1005</v>
      </c>
      <c r="B18" s="64">
        <v>44275.0</v>
      </c>
      <c r="C18" s="62" t="s">
        <v>521</v>
      </c>
      <c r="D18" s="62" t="s">
        <v>87</v>
      </c>
      <c r="E18" s="81"/>
      <c r="F18" s="62" t="s">
        <v>1006</v>
      </c>
      <c r="G18" s="65"/>
      <c r="H18" s="62" t="s">
        <v>1007</v>
      </c>
      <c r="I18" s="21"/>
      <c r="J18" s="17"/>
      <c r="K18" s="17"/>
      <c r="L18" s="17"/>
      <c r="M18" s="17"/>
    </row>
    <row r="19">
      <c r="A19" s="62" t="s">
        <v>1008</v>
      </c>
      <c r="B19" s="64">
        <v>44276.0</v>
      </c>
      <c r="C19" s="62" t="s">
        <v>61</v>
      </c>
      <c r="D19" s="62" t="s">
        <v>56</v>
      </c>
      <c r="E19" s="81"/>
      <c r="F19" s="81"/>
      <c r="G19" s="62" t="s">
        <v>1009</v>
      </c>
      <c r="H19" s="81"/>
      <c r="I19" s="17"/>
      <c r="J19" s="17"/>
      <c r="K19" s="17"/>
      <c r="L19" s="21"/>
      <c r="M19" s="17"/>
    </row>
    <row r="20">
      <c r="A20" s="62" t="s">
        <v>1010</v>
      </c>
      <c r="B20" s="64">
        <v>44280.0</v>
      </c>
      <c r="C20" s="62" t="s">
        <v>361</v>
      </c>
      <c r="D20" s="62" t="s">
        <v>1011</v>
      </c>
      <c r="E20" s="62" t="s">
        <v>701</v>
      </c>
      <c r="F20" s="81"/>
      <c r="G20" s="65"/>
      <c r="H20" s="81"/>
      <c r="I20" s="17"/>
      <c r="J20" s="21"/>
      <c r="K20" s="17"/>
      <c r="L20" s="17"/>
      <c r="M20" s="17"/>
    </row>
    <row r="21">
      <c r="A21" s="62" t="s">
        <v>1012</v>
      </c>
      <c r="B21" s="64">
        <v>44280.0</v>
      </c>
      <c r="C21" s="62" t="s">
        <v>521</v>
      </c>
      <c r="D21" s="62" t="s">
        <v>87</v>
      </c>
      <c r="E21" s="62" t="s">
        <v>834</v>
      </c>
      <c r="F21" s="81"/>
      <c r="G21" s="65"/>
      <c r="H21" s="62" t="s">
        <v>1013</v>
      </c>
      <c r="I21" s="17"/>
      <c r="J21" s="21"/>
      <c r="K21" s="17"/>
      <c r="L21" s="17"/>
      <c r="M21" s="17"/>
    </row>
    <row r="22">
      <c r="A22" s="62" t="s">
        <v>1014</v>
      </c>
      <c r="B22" s="64">
        <v>44280.0</v>
      </c>
      <c r="C22" s="62" t="s">
        <v>1015</v>
      </c>
      <c r="D22" s="62" t="s">
        <v>22</v>
      </c>
      <c r="E22" s="81"/>
      <c r="F22" s="81"/>
      <c r="G22" s="65"/>
      <c r="H22" s="81"/>
      <c r="I22" s="17"/>
      <c r="J22" s="21"/>
      <c r="K22" s="17"/>
      <c r="L22" s="17"/>
      <c r="M22" s="17"/>
    </row>
    <row r="23">
      <c r="A23" s="62" t="s">
        <v>1016</v>
      </c>
      <c r="B23" s="64">
        <v>44280.0</v>
      </c>
      <c r="C23" s="62" t="s">
        <v>595</v>
      </c>
      <c r="D23" s="62" t="s">
        <v>120</v>
      </c>
      <c r="E23" s="81"/>
      <c r="F23" s="81"/>
      <c r="G23" s="65"/>
      <c r="H23" s="62" t="s">
        <v>835</v>
      </c>
      <c r="I23" s="17"/>
      <c r="J23" s="21"/>
      <c r="K23" s="17"/>
      <c r="L23" s="17"/>
      <c r="M23" s="17"/>
    </row>
    <row r="24">
      <c r="A24" s="62" t="s">
        <v>1017</v>
      </c>
      <c r="B24" s="64">
        <v>44285.0</v>
      </c>
      <c r="C24" s="62" t="s">
        <v>1018</v>
      </c>
      <c r="D24" s="62" t="s">
        <v>1019</v>
      </c>
      <c r="E24" s="81"/>
      <c r="F24" s="81"/>
      <c r="G24" s="65"/>
      <c r="H24" s="62" t="s">
        <v>1020</v>
      </c>
      <c r="I24" s="17"/>
      <c r="J24" s="17"/>
      <c r="K24" s="21"/>
      <c r="L24" s="17"/>
      <c r="M24" s="17"/>
    </row>
    <row r="25">
      <c r="A25" s="62" t="s">
        <v>1021</v>
      </c>
      <c r="B25" s="64">
        <v>44286.0</v>
      </c>
      <c r="C25" s="62" t="s">
        <v>1018</v>
      </c>
      <c r="D25" s="62" t="s">
        <v>1019</v>
      </c>
      <c r="E25" s="62" t="s">
        <v>1022</v>
      </c>
      <c r="F25" s="81"/>
      <c r="G25" s="65"/>
      <c r="H25" s="81"/>
      <c r="I25" s="17"/>
      <c r="J25" s="17"/>
      <c r="K25" s="21"/>
      <c r="L25" s="17"/>
      <c r="M25" s="17"/>
    </row>
    <row r="26">
      <c r="A26" s="65" t="s">
        <v>1023</v>
      </c>
      <c r="B26" s="66">
        <v>44287.0</v>
      </c>
      <c r="C26" s="65" t="s">
        <v>1024</v>
      </c>
      <c r="D26" s="65" t="s">
        <v>68</v>
      </c>
      <c r="E26" s="81"/>
      <c r="F26" s="81"/>
      <c r="G26" s="65"/>
      <c r="H26" s="81"/>
      <c r="I26" s="17"/>
      <c r="J26" s="17"/>
      <c r="K26" s="17"/>
      <c r="L26" s="17"/>
      <c r="M26" s="17"/>
    </row>
    <row r="27">
      <c r="A27" s="65" t="s">
        <v>1025</v>
      </c>
      <c r="B27" s="66">
        <v>44296.0</v>
      </c>
      <c r="C27" s="65" t="s">
        <v>605</v>
      </c>
      <c r="D27" s="65" t="s">
        <v>731</v>
      </c>
      <c r="E27" s="81"/>
      <c r="F27" s="81"/>
      <c r="G27" s="65" t="s">
        <v>1026</v>
      </c>
      <c r="H27" s="81"/>
      <c r="I27" s="17"/>
      <c r="J27" s="17"/>
      <c r="K27" s="17"/>
      <c r="L27" s="17"/>
      <c r="M27" s="17"/>
    </row>
    <row r="28">
      <c r="A28" s="62" t="s">
        <v>1027</v>
      </c>
      <c r="B28" s="64">
        <v>44299.0</v>
      </c>
      <c r="C28" s="68" t="s">
        <v>494</v>
      </c>
      <c r="D28" s="62" t="s">
        <v>56</v>
      </c>
      <c r="E28" s="81"/>
      <c r="F28" s="81"/>
      <c r="G28" s="81"/>
      <c r="H28" s="65"/>
      <c r="I28" s="17"/>
      <c r="J28" s="17"/>
      <c r="K28" s="21"/>
      <c r="L28" s="17"/>
      <c r="M28" s="17"/>
    </row>
    <row r="29">
      <c r="A29" s="62" t="s">
        <v>1028</v>
      </c>
      <c r="B29" s="64">
        <v>44309.0</v>
      </c>
      <c r="C29" s="62" t="s">
        <v>595</v>
      </c>
      <c r="D29" s="62" t="s">
        <v>120</v>
      </c>
      <c r="E29" s="81"/>
      <c r="F29" s="81"/>
      <c r="G29" s="81"/>
      <c r="H29" s="65"/>
      <c r="I29" s="17"/>
      <c r="J29" s="21"/>
      <c r="K29" s="17"/>
      <c r="L29" s="17"/>
      <c r="M29" s="17"/>
    </row>
    <row r="30">
      <c r="A30" s="62" t="s">
        <v>1029</v>
      </c>
      <c r="B30" s="64">
        <v>44317.0</v>
      </c>
      <c r="C30" s="62" t="s">
        <v>833</v>
      </c>
      <c r="D30" s="62" t="s">
        <v>22</v>
      </c>
      <c r="E30" s="62" t="s">
        <v>1030</v>
      </c>
      <c r="F30" s="81"/>
      <c r="G30" s="62" t="s">
        <v>1031</v>
      </c>
      <c r="H30" s="65"/>
      <c r="I30" s="21"/>
      <c r="J30" s="17"/>
      <c r="K30" s="17"/>
      <c r="L30" s="17"/>
      <c r="M30" s="17"/>
    </row>
    <row r="31">
      <c r="A31" s="62" t="s">
        <v>1032</v>
      </c>
      <c r="B31" s="64">
        <v>44345.0</v>
      </c>
      <c r="C31" s="62" t="s">
        <v>1018</v>
      </c>
      <c r="D31" s="62" t="s">
        <v>1033</v>
      </c>
      <c r="E31" s="62" t="s">
        <v>1034</v>
      </c>
      <c r="F31" s="81"/>
      <c r="G31" s="62" t="s">
        <v>1035</v>
      </c>
      <c r="H31" s="62" t="s">
        <v>1036</v>
      </c>
      <c r="I31" s="17"/>
      <c r="J31" s="17"/>
      <c r="K31" s="21"/>
      <c r="L31" s="17"/>
      <c r="M31" s="17"/>
    </row>
    <row r="32">
      <c r="A32" s="65" t="s">
        <v>1037</v>
      </c>
      <c r="B32" s="66">
        <v>44349.0</v>
      </c>
      <c r="C32" s="65" t="s">
        <v>1038</v>
      </c>
      <c r="D32" s="65" t="s">
        <v>970</v>
      </c>
      <c r="E32" s="81"/>
      <c r="F32" s="81"/>
      <c r="G32" s="81"/>
      <c r="H32" s="65" t="s">
        <v>1039</v>
      </c>
      <c r="I32" s="17"/>
      <c r="J32" s="17"/>
      <c r="K32" s="17"/>
      <c r="L32" s="17"/>
      <c r="M32" s="17"/>
    </row>
    <row r="33">
      <c r="A33" s="62" t="s">
        <v>1040</v>
      </c>
      <c r="B33" s="64">
        <v>44350.0</v>
      </c>
      <c r="C33" s="62" t="s">
        <v>595</v>
      </c>
      <c r="D33" s="62" t="s">
        <v>120</v>
      </c>
      <c r="E33" s="81"/>
      <c r="F33" s="81"/>
      <c r="G33" s="81"/>
      <c r="H33" s="62" t="s">
        <v>835</v>
      </c>
      <c r="I33" s="17"/>
      <c r="J33" s="21"/>
      <c r="K33" s="17"/>
      <c r="L33" s="17"/>
      <c r="M33" s="17"/>
    </row>
    <row r="34">
      <c r="A34" s="62" t="s">
        <v>1041</v>
      </c>
      <c r="B34" s="64">
        <v>44350.0</v>
      </c>
      <c r="C34" s="62" t="s">
        <v>361</v>
      </c>
      <c r="D34" s="62" t="s">
        <v>1042</v>
      </c>
      <c r="E34" s="65"/>
      <c r="F34" s="81"/>
      <c r="G34" s="81"/>
      <c r="H34" s="65"/>
      <c r="I34" s="17"/>
      <c r="J34" s="21"/>
      <c r="K34" s="17"/>
      <c r="L34" s="17"/>
      <c r="M34" s="17"/>
    </row>
    <row r="35">
      <c r="A35" s="61" t="s">
        <v>1043</v>
      </c>
      <c r="B35" s="64">
        <v>44355.0</v>
      </c>
      <c r="C35" s="62" t="s">
        <v>833</v>
      </c>
      <c r="D35" s="62" t="s">
        <v>970</v>
      </c>
      <c r="E35" s="62" t="s">
        <v>1044</v>
      </c>
      <c r="F35" s="81"/>
      <c r="G35" s="81"/>
      <c r="H35" s="62" t="s">
        <v>1045</v>
      </c>
      <c r="I35" s="17"/>
      <c r="J35" s="21"/>
      <c r="K35" s="17"/>
      <c r="L35" s="17"/>
      <c r="M35" s="17"/>
    </row>
    <row r="36">
      <c r="A36" s="62" t="s">
        <v>1046</v>
      </c>
      <c r="B36" s="64">
        <v>44363.0</v>
      </c>
      <c r="C36" s="62" t="s">
        <v>595</v>
      </c>
      <c r="D36" s="62" t="s">
        <v>120</v>
      </c>
      <c r="E36" s="65"/>
      <c r="F36" s="81"/>
      <c r="G36" s="81"/>
      <c r="H36" s="62" t="s">
        <v>835</v>
      </c>
      <c r="I36" s="17"/>
      <c r="J36" s="21"/>
      <c r="K36" s="17"/>
      <c r="L36" s="17"/>
      <c r="M36" s="17"/>
    </row>
    <row r="37">
      <c r="A37" s="62" t="s">
        <v>1047</v>
      </c>
      <c r="B37" s="64">
        <v>44364.0</v>
      </c>
      <c r="C37" s="62" t="s">
        <v>1048</v>
      </c>
      <c r="D37" s="62" t="s">
        <v>1033</v>
      </c>
      <c r="E37" s="62" t="s">
        <v>701</v>
      </c>
      <c r="F37" s="81"/>
      <c r="G37" s="81"/>
      <c r="H37" s="62" t="s">
        <v>835</v>
      </c>
      <c r="I37" s="21"/>
      <c r="J37" s="17"/>
      <c r="K37" s="17"/>
      <c r="L37" s="17"/>
      <c r="M37" s="17"/>
    </row>
    <row r="38">
      <c r="A38" s="61" t="s">
        <v>1049</v>
      </c>
      <c r="B38" s="64">
        <v>44366.0</v>
      </c>
      <c r="C38" s="62" t="s">
        <v>259</v>
      </c>
      <c r="D38" s="62" t="s">
        <v>212</v>
      </c>
      <c r="E38" s="62" t="s">
        <v>1050</v>
      </c>
      <c r="F38" s="81"/>
      <c r="G38" s="81"/>
      <c r="H38" s="81"/>
      <c r="I38" s="21"/>
      <c r="J38" s="17"/>
      <c r="K38" s="17"/>
      <c r="L38" s="17"/>
      <c r="M38" s="17"/>
    </row>
    <row r="39">
      <c r="A39" s="62" t="s">
        <v>1051</v>
      </c>
      <c r="B39" s="64">
        <v>44371.0</v>
      </c>
      <c r="C39" s="62" t="s">
        <v>259</v>
      </c>
      <c r="D39" s="62" t="s">
        <v>212</v>
      </c>
      <c r="E39" s="62" t="s">
        <v>1050</v>
      </c>
      <c r="F39" s="81"/>
      <c r="G39" s="81"/>
      <c r="H39" s="81"/>
      <c r="I39" s="21"/>
      <c r="J39" s="17"/>
      <c r="K39" s="17"/>
      <c r="L39" s="17"/>
      <c r="M39" s="17"/>
    </row>
    <row r="40">
      <c r="A40" s="62" t="s">
        <v>1052</v>
      </c>
      <c r="B40" s="64">
        <v>44377.0</v>
      </c>
      <c r="C40" s="62" t="s">
        <v>61</v>
      </c>
      <c r="D40" s="62" t="s">
        <v>716</v>
      </c>
      <c r="E40" s="65"/>
      <c r="F40" s="81"/>
      <c r="G40" s="62" t="s">
        <v>1053</v>
      </c>
      <c r="H40" s="65"/>
      <c r="I40" s="21"/>
      <c r="J40" s="17"/>
      <c r="K40" s="17"/>
      <c r="L40" s="17"/>
      <c r="M40" s="17"/>
    </row>
    <row r="41">
      <c r="A41" s="62" t="s">
        <v>1054</v>
      </c>
      <c r="B41" s="64">
        <v>44379.0</v>
      </c>
      <c r="C41" s="62" t="s">
        <v>1055</v>
      </c>
      <c r="D41" s="62" t="s">
        <v>398</v>
      </c>
      <c r="E41" s="62" t="s">
        <v>1056</v>
      </c>
      <c r="F41" s="81"/>
      <c r="G41" s="81"/>
      <c r="H41" s="65"/>
      <c r="I41" s="17"/>
      <c r="J41" s="17"/>
      <c r="K41" s="17"/>
      <c r="L41" s="21"/>
      <c r="M41" s="17"/>
    </row>
    <row r="42">
      <c r="A42" s="61" t="s">
        <v>1057</v>
      </c>
      <c r="B42" s="64">
        <v>44429.0</v>
      </c>
      <c r="C42" s="62" t="s">
        <v>1058</v>
      </c>
      <c r="D42" s="62" t="s">
        <v>1059</v>
      </c>
      <c r="E42" s="65"/>
      <c r="F42" s="81"/>
      <c r="G42" s="62" t="s">
        <v>1060</v>
      </c>
      <c r="H42" s="65"/>
      <c r="I42" s="21"/>
      <c r="J42" s="17"/>
      <c r="K42" s="17"/>
      <c r="L42" s="17"/>
      <c r="M42" s="17"/>
    </row>
    <row r="43">
      <c r="A43" s="62" t="s">
        <v>1061</v>
      </c>
      <c r="B43" s="64">
        <v>44459.0</v>
      </c>
      <c r="C43" s="62" t="s">
        <v>833</v>
      </c>
      <c r="D43" s="62" t="s">
        <v>120</v>
      </c>
      <c r="E43" s="62" t="s">
        <v>1062</v>
      </c>
      <c r="F43" s="81"/>
      <c r="G43" s="81"/>
      <c r="H43" s="62" t="s">
        <v>1063</v>
      </c>
      <c r="I43" s="17"/>
      <c r="J43" s="21"/>
      <c r="K43" s="17"/>
      <c r="L43" s="17"/>
      <c r="M43" s="17"/>
    </row>
    <row r="44">
      <c r="A44" s="65" t="s">
        <v>1064</v>
      </c>
      <c r="B44" s="66">
        <v>44460.0</v>
      </c>
      <c r="C44" s="65" t="s">
        <v>1065</v>
      </c>
      <c r="D44" s="65" t="s">
        <v>1066</v>
      </c>
      <c r="E44" s="81"/>
      <c r="F44" s="81"/>
      <c r="G44" s="65" t="s">
        <v>1067</v>
      </c>
      <c r="H44" s="81"/>
      <c r="I44" s="26" t="s">
        <v>1068</v>
      </c>
      <c r="J44" s="17"/>
      <c r="K44" s="17"/>
      <c r="L44" s="17"/>
      <c r="M44" s="17"/>
    </row>
    <row r="45">
      <c r="A45" s="62" t="s">
        <v>1069</v>
      </c>
      <c r="B45" s="64">
        <v>44464.0</v>
      </c>
      <c r="C45" s="62" t="s">
        <v>61</v>
      </c>
      <c r="D45" s="62" t="s">
        <v>87</v>
      </c>
      <c r="E45" s="81"/>
      <c r="F45" s="81"/>
      <c r="G45" s="65"/>
      <c r="H45" s="65"/>
      <c r="I45" s="17"/>
      <c r="J45" s="17"/>
      <c r="K45" s="17"/>
      <c r="L45" s="21"/>
      <c r="M45" s="17"/>
    </row>
    <row r="46">
      <c r="A46" s="62" t="s">
        <v>1070</v>
      </c>
      <c r="B46" s="64">
        <v>44502.0</v>
      </c>
      <c r="C46" s="62" t="s">
        <v>954</v>
      </c>
      <c r="D46" s="62" t="s">
        <v>1071</v>
      </c>
      <c r="E46" s="81"/>
      <c r="F46" s="81"/>
      <c r="G46" s="62" t="s">
        <v>1072</v>
      </c>
      <c r="H46" s="62" t="s">
        <v>1073</v>
      </c>
      <c r="I46" s="17"/>
      <c r="J46" s="17"/>
      <c r="K46" s="21"/>
      <c r="L46" s="17"/>
      <c r="M46" s="17"/>
    </row>
    <row r="47">
      <c r="A47" s="62" t="s">
        <v>1074</v>
      </c>
      <c r="B47" s="64">
        <v>44504.0</v>
      </c>
      <c r="C47" s="62" t="s">
        <v>494</v>
      </c>
      <c r="D47" s="62" t="s">
        <v>1033</v>
      </c>
      <c r="E47" s="65"/>
      <c r="F47" s="81"/>
      <c r="G47" s="81"/>
      <c r="H47" s="62" t="s">
        <v>1075</v>
      </c>
      <c r="I47" s="17"/>
      <c r="J47" s="17"/>
      <c r="K47" s="21"/>
      <c r="L47" s="17"/>
      <c r="M47" s="17"/>
    </row>
    <row r="48">
      <c r="A48" s="62" t="s">
        <v>1076</v>
      </c>
      <c r="B48" s="64">
        <v>44505.0</v>
      </c>
      <c r="C48" s="62" t="s">
        <v>595</v>
      </c>
      <c r="D48" s="62" t="s">
        <v>120</v>
      </c>
      <c r="E48" s="62" t="s">
        <v>443</v>
      </c>
      <c r="F48" s="81"/>
      <c r="G48" s="81"/>
      <c r="H48" s="62" t="s">
        <v>1077</v>
      </c>
      <c r="I48" s="17"/>
      <c r="J48" s="21"/>
      <c r="K48" s="17"/>
      <c r="L48" s="17"/>
      <c r="M48" s="17"/>
    </row>
    <row r="49">
      <c r="A49" s="62" t="s">
        <v>1078</v>
      </c>
      <c r="B49" s="64">
        <v>44506.0</v>
      </c>
      <c r="C49" s="62" t="s">
        <v>361</v>
      </c>
      <c r="D49" s="62" t="s">
        <v>162</v>
      </c>
      <c r="E49" s="62" t="s">
        <v>701</v>
      </c>
      <c r="F49" s="81"/>
      <c r="G49" s="81"/>
      <c r="H49" s="62" t="s">
        <v>1079</v>
      </c>
      <c r="I49" s="21"/>
      <c r="J49" s="17"/>
      <c r="K49" s="17"/>
      <c r="L49" s="17"/>
      <c r="M49" s="17"/>
    </row>
    <row r="50">
      <c r="A50" s="62" t="s">
        <v>1080</v>
      </c>
      <c r="B50" s="64">
        <v>44506.0</v>
      </c>
      <c r="C50" s="62" t="s">
        <v>1081</v>
      </c>
      <c r="D50" s="62" t="s">
        <v>398</v>
      </c>
      <c r="E50" s="62" t="s">
        <v>1082</v>
      </c>
      <c r="F50" s="81"/>
      <c r="G50" s="81"/>
      <c r="H50" s="81"/>
      <c r="I50" s="21"/>
      <c r="J50" s="17"/>
      <c r="K50" s="17"/>
      <c r="L50" s="17"/>
      <c r="M50" s="17"/>
    </row>
    <row r="51">
      <c r="A51" s="62" t="s">
        <v>1083</v>
      </c>
      <c r="B51" s="64">
        <v>44509.0</v>
      </c>
      <c r="C51" s="62" t="s">
        <v>1084</v>
      </c>
      <c r="D51" s="62" t="s">
        <v>22</v>
      </c>
      <c r="E51" s="62" t="s">
        <v>701</v>
      </c>
      <c r="F51" s="81"/>
      <c r="G51" s="81"/>
      <c r="H51" s="62" t="s">
        <v>1085</v>
      </c>
      <c r="I51" s="17"/>
      <c r="J51" s="21"/>
      <c r="K51" s="17"/>
      <c r="L51" s="17"/>
      <c r="M51" s="17"/>
    </row>
    <row r="52">
      <c r="A52" s="61" t="s">
        <v>1086</v>
      </c>
      <c r="B52" s="64">
        <v>44541.0</v>
      </c>
      <c r="C52" s="62" t="s">
        <v>1087</v>
      </c>
      <c r="D52" s="62" t="s">
        <v>144</v>
      </c>
      <c r="E52" s="81"/>
      <c r="F52" s="81"/>
      <c r="G52" s="81"/>
      <c r="H52" s="62" t="s">
        <v>1088</v>
      </c>
      <c r="I52" s="17"/>
      <c r="J52" s="21"/>
      <c r="K52" s="17"/>
      <c r="L52" s="17"/>
      <c r="M52" s="17"/>
    </row>
    <row r="53">
      <c r="A53" s="62" t="s">
        <v>1089</v>
      </c>
      <c r="B53" s="64">
        <v>44554.0</v>
      </c>
      <c r="C53" s="62"/>
      <c r="D53" s="62" t="s">
        <v>398</v>
      </c>
      <c r="E53" s="62" t="s">
        <v>1090</v>
      </c>
      <c r="F53" s="65"/>
      <c r="G53" s="65"/>
      <c r="H53" s="65"/>
      <c r="I53" s="17"/>
      <c r="J53" s="17"/>
      <c r="K53" s="17"/>
      <c r="L53" s="17"/>
      <c r="M53" s="21"/>
    </row>
    <row r="54">
      <c r="A54" s="75"/>
      <c r="B54" s="79"/>
      <c r="C54" s="75"/>
      <c r="D54" s="75"/>
      <c r="E54" s="75"/>
      <c r="F54" s="75"/>
      <c r="G54" s="75"/>
      <c r="H54" s="75"/>
    </row>
    <row r="55">
      <c r="A55" s="75"/>
      <c r="B55" s="79"/>
      <c r="C55" s="75"/>
      <c r="D55" s="75"/>
      <c r="E55" s="75"/>
      <c r="F55" s="75"/>
      <c r="G55" s="75"/>
      <c r="H55" s="75"/>
    </row>
    <row r="56">
      <c r="A56" s="75"/>
      <c r="B56" s="79"/>
      <c r="C56" s="75"/>
      <c r="D56" s="75"/>
      <c r="E56" s="75"/>
      <c r="F56" s="75"/>
      <c r="G56" s="75"/>
      <c r="H56" s="75"/>
    </row>
    <row r="57">
      <c r="A57" s="75"/>
      <c r="B57" s="79"/>
      <c r="C57" s="75"/>
      <c r="D57" s="75"/>
      <c r="E57" s="75"/>
      <c r="F57" s="75"/>
      <c r="G57" s="75"/>
      <c r="H57" s="75"/>
    </row>
    <row r="58">
      <c r="A58" s="75"/>
      <c r="B58" s="79"/>
      <c r="C58" s="75"/>
      <c r="D58" s="75"/>
      <c r="E58" s="75"/>
      <c r="F58" s="75"/>
      <c r="G58" s="75"/>
      <c r="H58" s="75"/>
    </row>
    <row r="59">
      <c r="A59" s="75"/>
      <c r="B59" s="79"/>
      <c r="C59" s="75"/>
      <c r="D59" s="75"/>
      <c r="E59" s="75"/>
      <c r="F59" s="75"/>
      <c r="G59" s="75"/>
      <c r="H59" s="75"/>
    </row>
    <row r="60">
      <c r="A60" s="75"/>
      <c r="B60" s="79"/>
      <c r="C60" s="75"/>
      <c r="D60" s="75"/>
      <c r="E60" s="75"/>
      <c r="F60" s="75"/>
      <c r="G60" s="75"/>
      <c r="H60" s="75"/>
    </row>
    <row r="61">
      <c r="A61" s="75"/>
      <c r="B61" s="79"/>
      <c r="C61" s="75"/>
      <c r="D61" s="75"/>
      <c r="E61" s="75"/>
      <c r="F61" s="75"/>
      <c r="G61" s="75"/>
      <c r="H61" s="75"/>
    </row>
    <row r="62">
      <c r="A62" s="75"/>
      <c r="B62" s="79"/>
      <c r="C62" s="75"/>
      <c r="D62" s="75"/>
      <c r="E62" s="75"/>
      <c r="F62" s="75"/>
      <c r="G62" s="75"/>
      <c r="H62" s="75"/>
    </row>
    <row r="63">
      <c r="A63" s="75"/>
      <c r="B63" s="79"/>
      <c r="C63" s="75"/>
      <c r="D63" s="75"/>
      <c r="E63" s="75"/>
      <c r="F63" s="75"/>
      <c r="G63" s="75"/>
      <c r="H63" s="75"/>
    </row>
    <row r="64">
      <c r="A64" s="75"/>
      <c r="B64" s="80"/>
      <c r="C64" s="75"/>
      <c r="D64" s="75"/>
      <c r="E64" s="75"/>
      <c r="F64" s="75"/>
      <c r="G64" s="75"/>
      <c r="H64" s="75"/>
    </row>
    <row r="65">
      <c r="A65" s="28"/>
    </row>
    <row r="66">
      <c r="A66" s="28"/>
    </row>
    <row r="67">
      <c r="A67" s="28"/>
    </row>
    <row r="68">
      <c r="A68" s="28"/>
    </row>
    <row r="69">
      <c r="A69" s="28"/>
    </row>
    <row r="70">
      <c r="A70" s="28"/>
    </row>
    <row r="71">
      <c r="A71" s="28"/>
    </row>
    <row r="72">
      <c r="A72" s="28"/>
    </row>
    <row r="73">
      <c r="A73" s="28"/>
    </row>
    <row r="74">
      <c r="A74" s="28"/>
    </row>
    <row r="75">
      <c r="A75" s="28"/>
    </row>
    <row r="76">
      <c r="A76" s="28"/>
    </row>
    <row r="77">
      <c r="A77" s="28"/>
    </row>
    <row r="78">
      <c r="A78" s="28"/>
    </row>
    <row r="79">
      <c r="A79" s="28"/>
    </row>
    <row r="80">
      <c r="A80" s="28"/>
    </row>
    <row r="81">
      <c r="A81" s="28"/>
    </row>
    <row r="82">
      <c r="A82" s="28"/>
    </row>
    <row r="83">
      <c r="A83" s="28"/>
    </row>
    <row r="84">
      <c r="A84" s="28"/>
    </row>
    <row r="85">
      <c r="A85" s="28"/>
    </row>
    <row r="86">
      <c r="A86" s="28"/>
    </row>
    <row r="87">
      <c r="A87" s="28"/>
    </row>
    <row r="88">
      <c r="A88" s="28"/>
    </row>
    <row r="89">
      <c r="A89" s="28"/>
    </row>
    <row r="90">
      <c r="A90" s="28"/>
    </row>
    <row r="91">
      <c r="A91" s="28"/>
    </row>
    <row r="92">
      <c r="A92" s="28"/>
    </row>
    <row r="93">
      <c r="A93" s="28"/>
    </row>
    <row r="94">
      <c r="A94" s="28"/>
    </row>
    <row r="95">
      <c r="A95" s="28"/>
    </row>
    <row r="96">
      <c r="A96" s="28"/>
    </row>
    <row r="97">
      <c r="A97" s="28"/>
    </row>
    <row r="98">
      <c r="A98" s="28"/>
    </row>
    <row r="99">
      <c r="A99" s="28"/>
    </row>
    <row r="100">
      <c r="A100" s="28"/>
    </row>
    <row r="101">
      <c r="A101" s="28"/>
    </row>
    <row r="102">
      <c r="A102" s="28"/>
    </row>
    <row r="103">
      <c r="A103" s="28"/>
    </row>
    <row r="104">
      <c r="A104" s="28"/>
    </row>
    <row r="105">
      <c r="A105" s="28"/>
    </row>
    <row r="106">
      <c r="A106" s="28"/>
    </row>
    <row r="107">
      <c r="A107" s="28"/>
    </row>
    <row r="108">
      <c r="A108" s="28"/>
    </row>
    <row r="109">
      <c r="A109" s="28"/>
    </row>
    <row r="110">
      <c r="A110" s="28"/>
    </row>
    <row r="111">
      <c r="A111" s="28"/>
    </row>
    <row r="112">
      <c r="A112" s="28"/>
    </row>
    <row r="113">
      <c r="A113" s="28"/>
    </row>
    <row r="114">
      <c r="A114" s="28"/>
    </row>
    <row r="115">
      <c r="A115" s="28"/>
    </row>
    <row r="116">
      <c r="A116" s="28"/>
    </row>
    <row r="117">
      <c r="A117" s="28"/>
    </row>
    <row r="118">
      <c r="A118" s="28"/>
    </row>
    <row r="119">
      <c r="A119" s="28"/>
    </row>
    <row r="120">
      <c r="A120" s="28"/>
    </row>
    <row r="121">
      <c r="A121" s="28"/>
    </row>
    <row r="122">
      <c r="A122" s="28"/>
    </row>
    <row r="123">
      <c r="A123" s="28"/>
    </row>
    <row r="124">
      <c r="A124" s="28"/>
    </row>
    <row r="125">
      <c r="A125" s="28"/>
    </row>
    <row r="126">
      <c r="A126" s="28"/>
    </row>
    <row r="127">
      <c r="A127" s="28"/>
    </row>
    <row r="128">
      <c r="A128" s="28"/>
    </row>
    <row r="129">
      <c r="A129" s="28"/>
    </row>
    <row r="130">
      <c r="A130" s="28"/>
    </row>
    <row r="131">
      <c r="A131" s="28"/>
    </row>
    <row r="132">
      <c r="A132" s="28"/>
    </row>
    <row r="133">
      <c r="A133" s="28"/>
    </row>
    <row r="134">
      <c r="A134" s="28"/>
    </row>
    <row r="135">
      <c r="A135" s="28"/>
    </row>
    <row r="136">
      <c r="A136" s="28"/>
    </row>
    <row r="137">
      <c r="A137" s="28"/>
    </row>
    <row r="138">
      <c r="A138" s="28"/>
    </row>
    <row r="139">
      <c r="A139" s="28"/>
    </row>
    <row r="140">
      <c r="A140" s="28"/>
    </row>
    <row r="141">
      <c r="A141" s="28"/>
    </row>
    <row r="142">
      <c r="A142" s="28"/>
    </row>
    <row r="143">
      <c r="A143" s="28"/>
    </row>
    <row r="144">
      <c r="A144" s="28"/>
    </row>
    <row r="145">
      <c r="A145" s="28"/>
    </row>
    <row r="146">
      <c r="A146" s="28"/>
    </row>
    <row r="147">
      <c r="A147" s="28"/>
    </row>
    <row r="148">
      <c r="A148" s="28"/>
    </row>
    <row r="149">
      <c r="A149" s="28"/>
    </row>
    <row r="150">
      <c r="A150" s="28"/>
    </row>
    <row r="151">
      <c r="A151" s="28"/>
    </row>
    <row r="152">
      <c r="A152" s="28"/>
    </row>
    <row r="153">
      <c r="A153" s="28"/>
    </row>
    <row r="154">
      <c r="A154" s="28"/>
    </row>
    <row r="155">
      <c r="A155" s="28"/>
    </row>
    <row r="156">
      <c r="A156" s="28"/>
    </row>
    <row r="157">
      <c r="A157" s="28"/>
    </row>
    <row r="158">
      <c r="A158" s="28"/>
    </row>
    <row r="159">
      <c r="A159" s="28"/>
    </row>
    <row r="160">
      <c r="A160" s="28"/>
    </row>
    <row r="161">
      <c r="A161" s="28"/>
    </row>
    <row r="162">
      <c r="A162" s="28"/>
    </row>
    <row r="163">
      <c r="A163" s="28"/>
    </row>
    <row r="164">
      <c r="A164" s="28"/>
    </row>
    <row r="165">
      <c r="A165" s="28"/>
    </row>
    <row r="166">
      <c r="A166" s="28"/>
    </row>
    <row r="167">
      <c r="A167" s="28"/>
    </row>
    <row r="168">
      <c r="A168" s="28"/>
    </row>
    <row r="169">
      <c r="A169" s="28"/>
    </row>
    <row r="170">
      <c r="A170" s="28"/>
    </row>
    <row r="171">
      <c r="A171" s="28"/>
    </row>
    <row r="172">
      <c r="A172" s="28"/>
    </row>
    <row r="173">
      <c r="A173" s="28"/>
    </row>
    <row r="174">
      <c r="A174" s="28"/>
    </row>
    <row r="175">
      <c r="A175" s="28"/>
    </row>
    <row r="176">
      <c r="A176" s="28"/>
    </row>
    <row r="177">
      <c r="A177" s="28"/>
    </row>
    <row r="178">
      <c r="A178" s="28"/>
    </row>
    <row r="179">
      <c r="A179" s="28"/>
    </row>
    <row r="180">
      <c r="A180" s="28"/>
    </row>
    <row r="181">
      <c r="A181" s="28"/>
    </row>
    <row r="182">
      <c r="A182" s="28"/>
    </row>
    <row r="183">
      <c r="A183" s="28"/>
    </row>
    <row r="184">
      <c r="A184" s="28"/>
    </row>
    <row r="185">
      <c r="A185" s="28"/>
    </row>
    <row r="186">
      <c r="A186" s="28"/>
    </row>
    <row r="187">
      <c r="A187" s="28"/>
    </row>
    <row r="188">
      <c r="A188" s="28"/>
    </row>
    <row r="189">
      <c r="A189" s="28"/>
    </row>
    <row r="190">
      <c r="A190" s="28"/>
    </row>
    <row r="191">
      <c r="A191" s="28"/>
    </row>
    <row r="192">
      <c r="A192" s="28"/>
    </row>
    <row r="193">
      <c r="A193" s="28"/>
    </row>
    <row r="194">
      <c r="A194" s="28"/>
    </row>
    <row r="195">
      <c r="A195" s="28"/>
    </row>
    <row r="196">
      <c r="A196" s="28"/>
    </row>
    <row r="197">
      <c r="A197" s="28"/>
    </row>
    <row r="198">
      <c r="A198" s="28"/>
    </row>
    <row r="199">
      <c r="A199" s="28"/>
    </row>
    <row r="200">
      <c r="A200" s="28"/>
    </row>
    <row r="201">
      <c r="A201" s="28"/>
    </row>
    <row r="202">
      <c r="A202" s="28"/>
    </row>
    <row r="203">
      <c r="A203" s="28"/>
    </row>
    <row r="204">
      <c r="A204" s="28"/>
    </row>
    <row r="205">
      <c r="A205" s="28"/>
    </row>
    <row r="206">
      <c r="A206" s="28"/>
    </row>
    <row r="207">
      <c r="A207" s="28"/>
    </row>
    <row r="208">
      <c r="A208" s="28"/>
    </row>
    <row r="209">
      <c r="A209" s="28"/>
    </row>
    <row r="210">
      <c r="A210" s="28"/>
    </row>
    <row r="211">
      <c r="A211" s="28"/>
    </row>
    <row r="212">
      <c r="A212" s="28"/>
    </row>
    <row r="213">
      <c r="A213" s="28"/>
    </row>
    <row r="214">
      <c r="A214" s="28"/>
    </row>
    <row r="215">
      <c r="A215" s="28"/>
    </row>
    <row r="216">
      <c r="A216" s="28"/>
    </row>
    <row r="217">
      <c r="A217" s="28"/>
    </row>
    <row r="218">
      <c r="A218" s="28"/>
    </row>
    <row r="219">
      <c r="A219" s="28"/>
    </row>
    <row r="220">
      <c r="A220" s="28"/>
    </row>
    <row r="221">
      <c r="A221" s="28"/>
    </row>
    <row r="222">
      <c r="A222" s="28"/>
    </row>
    <row r="223">
      <c r="A223" s="28"/>
    </row>
    <row r="224">
      <c r="A224" s="28"/>
    </row>
    <row r="225">
      <c r="A225" s="28"/>
    </row>
    <row r="226">
      <c r="A226" s="28"/>
    </row>
    <row r="227">
      <c r="A227" s="28"/>
    </row>
    <row r="228">
      <c r="A228" s="28"/>
    </row>
    <row r="229">
      <c r="A229" s="28"/>
    </row>
    <row r="230">
      <c r="A230" s="28"/>
    </row>
    <row r="231">
      <c r="A231" s="28"/>
    </row>
    <row r="232">
      <c r="A232" s="28"/>
    </row>
    <row r="233">
      <c r="A233" s="28"/>
    </row>
    <row r="234">
      <c r="A234" s="28"/>
    </row>
    <row r="235">
      <c r="A235" s="28"/>
    </row>
    <row r="236">
      <c r="A236" s="28"/>
    </row>
    <row r="237">
      <c r="A237" s="28"/>
    </row>
    <row r="238">
      <c r="A238" s="28"/>
    </row>
    <row r="239">
      <c r="A239" s="28"/>
    </row>
    <row r="240">
      <c r="A240" s="28"/>
    </row>
    <row r="241">
      <c r="A241" s="28"/>
    </row>
    <row r="242">
      <c r="A242" s="28"/>
    </row>
    <row r="243">
      <c r="A243" s="28"/>
    </row>
    <row r="244">
      <c r="A244" s="28"/>
    </row>
    <row r="245">
      <c r="A245" s="28"/>
    </row>
    <row r="246">
      <c r="A246" s="28"/>
    </row>
    <row r="247">
      <c r="A247" s="28"/>
    </row>
    <row r="248">
      <c r="A248" s="28"/>
    </row>
    <row r="249">
      <c r="A249" s="28"/>
    </row>
    <row r="250">
      <c r="A250" s="28"/>
    </row>
    <row r="251">
      <c r="A251" s="28"/>
    </row>
    <row r="252">
      <c r="A252" s="28"/>
    </row>
    <row r="253">
      <c r="A253" s="28"/>
    </row>
    <row r="254">
      <c r="A254" s="28"/>
    </row>
    <row r="255">
      <c r="A255" s="28"/>
    </row>
    <row r="256">
      <c r="A256" s="28"/>
    </row>
    <row r="257">
      <c r="A257" s="28"/>
    </row>
    <row r="258">
      <c r="A258" s="28"/>
    </row>
    <row r="259">
      <c r="A259" s="28"/>
    </row>
    <row r="260">
      <c r="A260" s="28"/>
    </row>
    <row r="261">
      <c r="A261" s="28"/>
    </row>
    <row r="262">
      <c r="A262" s="28"/>
    </row>
    <row r="263">
      <c r="A263" s="28"/>
    </row>
    <row r="264">
      <c r="A264" s="28"/>
    </row>
    <row r="265">
      <c r="A265" s="28"/>
    </row>
    <row r="266">
      <c r="A266" s="28"/>
    </row>
    <row r="267">
      <c r="A267" s="28"/>
    </row>
    <row r="268">
      <c r="A268" s="28"/>
    </row>
    <row r="269">
      <c r="A269" s="28"/>
    </row>
    <row r="270">
      <c r="A270" s="28"/>
    </row>
    <row r="271">
      <c r="A271" s="28"/>
    </row>
    <row r="272">
      <c r="A272" s="28"/>
    </row>
    <row r="273">
      <c r="A273" s="28"/>
    </row>
    <row r="274">
      <c r="A274" s="28"/>
    </row>
    <row r="275">
      <c r="A275" s="28"/>
    </row>
    <row r="276">
      <c r="A276" s="28"/>
    </row>
    <row r="277">
      <c r="A277" s="28"/>
    </row>
    <row r="278">
      <c r="A278" s="28"/>
    </row>
    <row r="279">
      <c r="A279" s="28"/>
    </row>
    <row r="280">
      <c r="A280" s="28"/>
    </row>
    <row r="281">
      <c r="A281" s="28"/>
    </row>
    <row r="282">
      <c r="A282" s="28"/>
    </row>
    <row r="283">
      <c r="A283" s="28"/>
    </row>
    <row r="284">
      <c r="A284" s="28"/>
    </row>
    <row r="285">
      <c r="A285" s="28"/>
    </row>
    <row r="286">
      <c r="A286" s="28"/>
    </row>
    <row r="287">
      <c r="A287" s="28"/>
    </row>
    <row r="288">
      <c r="A288" s="28"/>
    </row>
    <row r="289">
      <c r="A289" s="28"/>
    </row>
    <row r="290">
      <c r="A290" s="28"/>
    </row>
    <row r="291">
      <c r="A291" s="28"/>
    </row>
    <row r="292">
      <c r="A292" s="28"/>
    </row>
    <row r="293">
      <c r="A293" s="28"/>
    </row>
    <row r="294">
      <c r="A294" s="28"/>
    </row>
    <row r="295">
      <c r="A295" s="28"/>
    </row>
    <row r="296">
      <c r="A296" s="28"/>
    </row>
    <row r="297">
      <c r="A297" s="28"/>
    </row>
    <row r="298">
      <c r="A298" s="28"/>
    </row>
    <row r="299">
      <c r="A299" s="28"/>
    </row>
    <row r="300">
      <c r="A300" s="28"/>
    </row>
    <row r="301">
      <c r="A301" s="28"/>
    </row>
    <row r="302">
      <c r="A302" s="28"/>
    </row>
    <row r="303">
      <c r="A303" s="28"/>
    </row>
    <row r="304">
      <c r="A304" s="28"/>
    </row>
    <row r="305">
      <c r="A305" s="28"/>
    </row>
    <row r="306">
      <c r="A306" s="28"/>
    </row>
    <row r="307">
      <c r="A307" s="28"/>
    </row>
    <row r="308">
      <c r="A308" s="28"/>
    </row>
    <row r="309">
      <c r="A309" s="28"/>
    </row>
    <row r="310">
      <c r="A310" s="28"/>
    </row>
    <row r="311">
      <c r="A311" s="28"/>
    </row>
    <row r="312">
      <c r="A312" s="28"/>
    </row>
    <row r="313">
      <c r="A313" s="28"/>
    </row>
    <row r="314">
      <c r="A314" s="28"/>
    </row>
    <row r="315">
      <c r="A315" s="28"/>
    </row>
    <row r="316">
      <c r="A316" s="28"/>
    </row>
    <row r="317">
      <c r="A317" s="28"/>
    </row>
    <row r="318">
      <c r="A318" s="28"/>
    </row>
    <row r="319">
      <c r="A319" s="28"/>
    </row>
    <row r="320">
      <c r="A320" s="28"/>
    </row>
    <row r="321">
      <c r="A321" s="28"/>
    </row>
    <row r="322">
      <c r="A322" s="28"/>
    </row>
    <row r="323">
      <c r="A323" s="28"/>
    </row>
    <row r="324">
      <c r="A324" s="28"/>
    </row>
    <row r="325">
      <c r="A325" s="28"/>
    </row>
    <row r="326">
      <c r="A326" s="28"/>
    </row>
    <row r="327">
      <c r="A327" s="28"/>
    </row>
    <row r="328">
      <c r="A328" s="28"/>
    </row>
    <row r="329">
      <c r="A329" s="28"/>
    </row>
    <row r="330">
      <c r="A330" s="28"/>
    </row>
    <row r="331">
      <c r="A331" s="28"/>
    </row>
    <row r="332">
      <c r="A332" s="28"/>
    </row>
    <row r="333">
      <c r="A333" s="28"/>
    </row>
    <row r="334">
      <c r="A334" s="28"/>
    </row>
    <row r="335">
      <c r="A335" s="28"/>
    </row>
    <row r="336">
      <c r="A336" s="28"/>
    </row>
    <row r="337">
      <c r="A337" s="28"/>
    </row>
    <row r="338">
      <c r="A338" s="28"/>
    </row>
    <row r="339">
      <c r="A339" s="28"/>
    </row>
    <row r="340">
      <c r="A340" s="28"/>
    </row>
    <row r="341">
      <c r="A341" s="28"/>
    </row>
    <row r="342">
      <c r="A342" s="28"/>
    </row>
    <row r="343">
      <c r="A343" s="28"/>
    </row>
    <row r="344">
      <c r="A344" s="28"/>
    </row>
    <row r="345">
      <c r="A345" s="28"/>
    </row>
    <row r="346">
      <c r="A346" s="28"/>
    </row>
    <row r="347">
      <c r="A347" s="28"/>
    </row>
    <row r="348">
      <c r="A348" s="28"/>
    </row>
    <row r="349">
      <c r="A349" s="28"/>
    </row>
    <row r="350">
      <c r="A350" s="28"/>
    </row>
    <row r="351">
      <c r="A351" s="28"/>
    </row>
    <row r="352">
      <c r="A352" s="28"/>
    </row>
    <row r="353">
      <c r="A353" s="28"/>
    </row>
    <row r="354">
      <c r="A354" s="28"/>
    </row>
    <row r="355">
      <c r="A355" s="28"/>
    </row>
    <row r="356">
      <c r="A356" s="28"/>
    </row>
    <row r="357">
      <c r="A357" s="28"/>
    </row>
    <row r="358">
      <c r="A358" s="28"/>
    </row>
    <row r="359">
      <c r="A359" s="28"/>
    </row>
    <row r="360">
      <c r="A360" s="28"/>
    </row>
    <row r="361">
      <c r="A361" s="28"/>
    </row>
    <row r="362">
      <c r="A362" s="28"/>
    </row>
    <row r="363">
      <c r="A363" s="28"/>
    </row>
    <row r="364">
      <c r="A364" s="28"/>
    </row>
    <row r="365">
      <c r="A365" s="28"/>
    </row>
    <row r="366">
      <c r="A366" s="28"/>
    </row>
    <row r="367">
      <c r="A367" s="28"/>
    </row>
    <row r="368">
      <c r="A368" s="28"/>
    </row>
    <row r="369">
      <c r="A369" s="28"/>
    </row>
    <row r="370">
      <c r="A370" s="28"/>
    </row>
    <row r="371">
      <c r="A371" s="28"/>
    </row>
    <row r="372">
      <c r="A372" s="28"/>
    </row>
    <row r="373">
      <c r="A373" s="28"/>
    </row>
    <row r="374">
      <c r="A374" s="28"/>
    </row>
    <row r="375">
      <c r="A375" s="28"/>
    </row>
    <row r="376">
      <c r="A376" s="28"/>
    </row>
    <row r="377">
      <c r="A377" s="28"/>
    </row>
    <row r="378">
      <c r="A378" s="28"/>
    </row>
    <row r="379">
      <c r="A379" s="28"/>
    </row>
    <row r="380">
      <c r="A380" s="28"/>
    </row>
    <row r="381">
      <c r="A381" s="28"/>
    </row>
    <row r="382">
      <c r="A382" s="28"/>
    </row>
    <row r="383">
      <c r="A383" s="28"/>
    </row>
    <row r="384">
      <c r="A384" s="28"/>
    </row>
    <row r="385">
      <c r="A385" s="28"/>
    </row>
    <row r="386">
      <c r="A386" s="28"/>
    </row>
    <row r="387">
      <c r="A387" s="28"/>
    </row>
    <row r="388">
      <c r="A388" s="28"/>
    </row>
    <row r="389">
      <c r="A389" s="28"/>
    </row>
    <row r="390">
      <c r="A390" s="28"/>
    </row>
    <row r="391">
      <c r="A391" s="28"/>
    </row>
    <row r="392">
      <c r="A392" s="28"/>
    </row>
    <row r="393">
      <c r="A393" s="28"/>
    </row>
    <row r="394">
      <c r="A394" s="28"/>
    </row>
    <row r="395">
      <c r="A395" s="28"/>
    </row>
    <row r="396">
      <c r="A396" s="28"/>
    </row>
    <row r="397">
      <c r="A397" s="28"/>
    </row>
    <row r="398">
      <c r="A398" s="28"/>
    </row>
    <row r="399">
      <c r="A399" s="28"/>
    </row>
    <row r="400">
      <c r="A400" s="28"/>
    </row>
    <row r="401">
      <c r="A401" s="28"/>
    </row>
    <row r="402">
      <c r="A402" s="28"/>
    </row>
    <row r="403">
      <c r="A403" s="28"/>
    </row>
    <row r="404">
      <c r="A404" s="28"/>
    </row>
    <row r="405">
      <c r="A405" s="28"/>
    </row>
    <row r="406">
      <c r="A406" s="28"/>
    </row>
    <row r="407">
      <c r="A407" s="28"/>
    </row>
    <row r="408">
      <c r="A408" s="28"/>
    </row>
    <row r="409">
      <c r="A409" s="28"/>
    </row>
    <row r="410">
      <c r="A410" s="28"/>
    </row>
    <row r="411">
      <c r="A411" s="28"/>
    </row>
    <row r="412">
      <c r="A412" s="28"/>
    </row>
    <row r="413">
      <c r="A413" s="28"/>
    </row>
    <row r="414">
      <c r="A414" s="28"/>
    </row>
    <row r="415">
      <c r="A415" s="28"/>
    </row>
    <row r="416">
      <c r="A416" s="28"/>
    </row>
    <row r="417">
      <c r="A417" s="28"/>
    </row>
    <row r="418">
      <c r="A418" s="28"/>
    </row>
    <row r="419">
      <c r="A419" s="28"/>
    </row>
    <row r="420">
      <c r="A420" s="28"/>
    </row>
    <row r="421">
      <c r="A421" s="28"/>
    </row>
    <row r="422">
      <c r="A422" s="28"/>
    </row>
    <row r="423">
      <c r="A423" s="28"/>
    </row>
    <row r="424">
      <c r="A424" s="28"/>
    </row>
    <row r="425">
      <c r="A425" s="28"/>
    </row>
    <row r="426">
      <c r="A426" s="28"/>
    </row>
    <row r="427">
      <c r="A427" s="28"/>
    </row>
    <row r="428">
      <c r="A428" s="28"/>
    </row>
    <row r="429">
      <c r="A429" s="28"/>
    </row>
    <row r="430">
      <c r="A430" s="28"/>
    </row>
    <row r="431">
      <c r="A431" s="28"/>
    </row>
    <row r="432">
      <c r="A432" s="28"/>
    </row>
    <row r="433">
      <c r="A433" s="28"/>
    </row>
    <row r="434">
      <c r="A434" s="28"/>
    </row>
    <row r="435">
      <c r="A435" s="28"/>
    </row>
    <row r="436">
      <c r="A436" s="28"/>
    </row>
    <row r="437">
      <c r="A437" s="28"/>
    </row>
    <row r="438">
      <c r="A438" s="28"/>
    </row>
    <row r="439">
      <c r="A439" s="28"/>
    </row>
    <row r="440">
      <c r="A440" s="28"/>
    </row>
    <row r="441">
      <c r="A441" s="28"/>
    </row>
    <row r="442">
      <c r="A442" s="28"/>
    </row>
    <row r="443">
      <c r="A443" s="28"/>
    </row>
    <row r="444">
      <c r="A444" s="28"/>
    </row>
    <row r="445">
      <c r="A445" s="28"/>
    </row>
    <row r="446">
      <c r="A446" s="28"/>
    </row>
    <row r="447">
      <c r="A447" s="28"/>
    </row>
    <row r="448">
      <c r="A448" s="28"/>
    </row>
    <row r="449">
      <c r="A449" s="28"/>
    </row>
    <row r="450">
      <c r="A450" s="28"/>
    </row>
    <row r="451">
      <c r="A451" s="28"/>
    </row>
    <row r="452">
      <c r="A452" s="28"/>
    </row>
    <row r="453">
      <c r="A453" s="28"/>
    </row>
    <row r="454">
      <c r="A454" s="28"/>
    </row>
    <row r="455">
      <c r="A455" s="28"/>
    </row>
    <row r="456">
      <c r="A456" s="28"/>
    </row>
    <row r="457">
      <c r="A457" s="28"/>
    </row>
    <row r="458">
      <c r="A458" s="28"/>
    </row>
    <row r="459">
      <c r="A459" s="28"/>
    </row>
    <row r="460">
      <c r="A460" s="28"/>
    </row>
    <row r="461">
      <c r="A461" s="28"/>
    </row>
    <row r="462">
      <c r="A462" s="28"/>
    </row>
    <row r="463">
      <c r="A463" s="28"/>
    </row>
    <row r="464">
      <c r="A464" s="28"/>
    </row>
    <row r="465">
      <c r="A465" s="28"/>
    </row>
    <row r="466">
      <c r="A466" s="28"/>
    </row>
    <row r="467">
      <c r="A467" s="28"/>
    </row>
    <row r="468">
      <c r="A468" s="28"/>
    </row>
    <row r="469">
      <c r="A469" s="28"/>
    </row>
    <row r="470">
      <c r="A470" s="28"/>
    </row>
    <row r="471">
      <c r="A471" s="28"/>
    </row>
    <row r="472">
      <c r="A472" s="28"/>
    </row>
    <row r="473">
      <c r="A473" s="28"/>
    </row>
    <row r="474">
      <c r="A474" s="28"/>
    </row>
    <row r="475">
      <c r="A475" s="28"/>
    </row>
    <row r="476">
      <c r="A476" s="28"/>
    </row>
    <row r="477">
      <c r="A477" s="28"/>
    </row>
    <row r="478">
      <c r="A478" s="28"/>
    </row>
    <row r="479">
      <c r="A479" s="28"/>
    </row>
    <row r="480">
      <c r="A480" s="28"/>
    </row>
    <row r="481">
      <c r="A481" s="28"/>
    </row>
    <row r="482">
      <c r="A482" s="28"/>
    </row>
    <row r="483">
      <c r="A483" s="28"/>
    </row>
    <row r="484">
      <c r="A484" s="28"/>
    </row>
    <row r="485">
      <c r="A485" s="28"/>
    </row>
    <row r="486">
      <c r="A486" s="28"/>
    </row>
    <row r="487">
      <c r="A487" s="28"/>
    </row>
    <row r="488">
      <c r="A488" s="28"/>
    </row>
    <row r="489">
      <c r="A489" s="28"/>
    </row>
    <row r="490">
      <c r="A490" s="28"/>
    </row>
    <row r="491">
      <c r="A491" s="28"/>
    </row>
    <row r="492">
      <c r="A492" s="28"/>
    </row>
    <row r="493">
      <c r="A493" s="28"/>
    </row>
    <row r="494">
      <c r="A494" s="28"/>
    </row>
    <row r="495">
      <c r="A495" s="28"/>
    </row>
    <row r="496">
      <c r="A496" s="28"/>
    </row>
    <row r="497">
      <c r="A497" s="28"/>
    </row>
    <row r="498">
      <c r="A498" s="28"/>
    </row>
    <row r="499">
      <c r="A499" s="28"/>
    </row>
    <row r="500">
      <c r="A500" s="28"/>
    </row>
    <row r="501">
      <c r="A501" s="28"/>
    </row>
    <row r="502">
      <c r="A502" s="28"/>
    </row>
    <row r="503">
      <c r="A503" s="28"/>
    </row>
    <row r="504">
      <c r="A504" s="28"/>
    </row>
    <row r="505">
      <c r="A505" s="28"/>
    </row>
    <row r="506">
      <c r="A506" s="28"/>
    </row>
    <row r="507">
      <c r="A507" s="28"/>
    </row>
    <row r="508">
      <c r="A508" s="28"/>
    </row>
    <row r="509">
      <c r="A509" s="28"/>
    </row>
    <row r="510">
      <c r="A510" s="28"/>
    </row>
    <row r="511">
      <c r="A511" s="28"/>
    </row>
    <row r="512">
      <c r="A512" s="28"/>
    </row>
    <row r="513">
      <c r="A513" s="28"/>
    </row>
    <row r="514">
      <c r="A514" s="28"/>
    </row>
    <row r="515">
      <c r="A515" s="28"/>
    </row>
    <row r="516">
      <c r="A516" s="28"/>
    </row>
    <row r="517">
      <c r="A517" s="28"/>
    </row>
    <row r="518">
      <c r="A518" s="28"/>
    </row>
    <row r="519">
      <c r="A519" s="28"/>
    </row>
    <row r="520">
      <c r="A520" s="28"/>
    </row>
    <row r="521">
      <c r="A521" s="28"/>
    </row>
    <row r="522">
      <c r="A522" s="28"/>
    </row>
    <row r="523">
      <c r="A523" s="28"/>
    </row>
    <row r="524">
      <c r="A524" s="28"/>
    </row>
    <row r="525">
      <c r="A525" s="28"/>
    </row>
    <row r="526">
      <c r="A526" s="28"/>
    </row>
    <row r="527">
      <c r="A527" s="28"/>
    </row>
    <row r="528">
      <c r="A528" s="28"/>
    </row>
    <row r="529">
      <c r="A529" s="28"/>
    </row>
    <row r="530">
      <c r="A530" s="28"/>
    </row>
    <row r="531">
      <c r="A531" s="28"/>
    </row>
    <row r="532">
      <c r="A532" s="28"/>
    </row>
    <row r="533">
      <c r="A533" s="28"/>
    </row>
    <row r="534">
      <c r="A534" s="28"/>
    </row>
    <row r="535">
      <c r="A535" s="28"/>
    </row>
    <row r="536">
      <c r="A536" s="28"/>
    </row>
    <row r="537">
      <c r="A537" s="28"/>
    </row>
    <row r="538">
      <c r="A538" s="28"/>
    </row>
    <row r="539">
      <c r="A539" s="28"/>
    </row>
    <row r="540">
      <c r="A540" s="28"/>
    </row>
    <row r="541">
      <c r="A541" s="28"/>
    </row>
    <row r="542">
      <c r="A542" s="28"/>
    </row>
    <row r="543">
      <c r="A543" s="28"/>
    </row>
    <row r="544">
      <c r="A544" s="28"/>
    </row>
    <row r="545">
      <c r="A545" s="28"/>
    </row>
    <row r="546">
      <c r="A546" s="28"/>
    </row>
    <row r="547">
      <c r="A547" s="28"/>
    </row>
    <row r="548">
      <c r="A548" s="28"/>
    </row>
    <row r="549">
      <c r="A549" s="28"/>
    </row>
    <row r="550">
      <c r="A550" s="28"/>
    </row>
    <row r="551">
      <c r="A551" s="28"/>
    </row>
    <row r="552">
      <c r="A552" s="28"/>
    </row>
    <row r="553">
      <c r="A553" s="28"/>
    </row>
    <row r="554">
      <c r="A554" s="28"/>
    </row>
    <row r="555">
      <c r="A555" s="28"/>
    </row>
    <row r="556">
      <c r="A556" s="28"/>
    </row>
    <row r="557">
      <c r="A557" s="28"/>
    </row>
    <row r="558">
      <c r="A558" s="28"/>
    </row>
    <row r="559">
      <c r="A559" s="28"/>
    </row>
    <row r="560">
      <c r="A560" s="28"/>
    </row>
    <row r="561">
      <c r="A561" s="28"/>
    </row>
    <row r="562">
      <c r="A562" s="28"/>
    </row>
    <row r="563">
      <c r="A563" s="28"/>
    </row>
    <row r="564">
      <c r="A564" s="28"/>
    </row>
    <row r="565">
      <c r="A565" s="28"/>
    </row>
    <row r="566">
      <c r="A566" s="28"/>
    </row>
    <row r="567">
      <c r="A567" s="28"/>
    </row>
    <row r="568">
      <c r="A568" s="28"/>
    </row>
    <row r="569">
      <c r="A569" s="28"/>
    </row>
    <row r="570">
      <c r="A570" s="28"/>
    </row>
    <row r="571">
      <c r="A571" s="28"/>
    </row>
    <row r="572">
      <c r="A572" s="28"/>
    </row>
    <row r="573">
      <c r="A573" s="28"/>
    </row>
    <row r="574">
      <c r="A574" s="28"/>
    </row>
    <row r="575">
      <c r="A575" s="28"/>
    </row>
    <row r="576">
      <c r="A576" s="28"/>
    </row>
    <row r="577">
      <c r="A577" s="28"/>
    </row>
    <row r="578">
      <c r="A578" s="28"/>
    </row>
    <row r="579">
      <c r="A579" s="28"/>
    </row>
    <row r="580">
      <c r="A580" s="28"/>
    </row>
    <row r="581">
      <c r="A581" s="28"/>
    </row>
    <row r="582">
      <c r="A582" s="28"/>
    </row>
    <row r="583">
      <c r="A583" s="28"/>
    </row>
    <row r="584">
      <c r="A584" s="28"/>
    </row>
    <row r="585">
      <c r="A585" s="28"/>
    </row>
    <row r="586">
      <c r="A586" s="28"/>
    </row>
    <row r="587">
      <c r="A587" s="28"/>
    </row>
    <row r="588">
      <c r="A588" s="28"/>
    </row>
    <row r="589">
      <c r="A589" s="28"/>
    </row>
    <row r="590">
      <c r="A590" s="28"/>
    </row>
    <row r="591">
      <c r="A591" s="28"/>
    </row>
    <row r="592">
      <c r="A592" s="28"/>
    </row>
    <row r="593">
      <c r="A593" s="28"/>
    </row>
    <row r="594">
      <c r="A594" s="28"/>
    </row>
    <row r="595">
      <c r="A595" s="28"/>
    </row>
    <row r="596">
      <c r="A596" s="28"/>
    </row>
    <row r="597">
      <c r="A597" s="28"/>
    </row>
    <row r="598">
      <c r="A598" s="28"/>
    </row>
    <row r="599">
      <c r="A599" s="28"/>
    </row>
    <row r="600">
      <c r="A600" s="28"/>
    </row>
    <row r="601">
      <c r="A601" s="28"/>
    </row>
    <row r="602">
      <c r="A602" s="28"/>
    </row>
    <row r="603">
      <c r="A603" s="28"/>
    </row>
    <row r="604">
      <c r="A604" s="28"/>
    </row>
    <row r="605">
      <c r="A605" s="28"/>
    </row>
    <row r="606">
      <c r="A606" s="28"/>
    </row>
    <row r="607">
      <c r="A607" s="28"/>
    </row>
    <row r="608">
      <c r="A608" s="28"/>
    </row>
    <row r="609">
      <c r="A609" s="28"/>
    </row>
    <row r="610">
      <c r="A610" s="28"/>
    </row>
    <row r="611">
      <c r="A611" s="28"/>
    </row>
    <row r="612">
      <c r="A612" s="28"/>
    </row>
    <row r="613">
      <c r="A613" s="28"/>
    </row>
    <row r="614">
      <c r="A614" s="28"/>
    </row>
    <row r="615">
      <c r="A615" s="28"/>
    </row>
    <row r="616">
      <c r="A616" s="28"/>
    </row>
    <row r="617">
      <c r="A617" s="28"/>
    </row>
    <row r="618">
      <c r="A618" s="28"/>
    </row>
    <row r="619">
      <c r="A619" s="28"/>
    </row>
    <row r="620">
      <c r="A620" s="28"/>
    </row>
    <row r="621">
      <c r="A621" s="28"/>
    </row>
    <row r="622">
      <c r="A622" s="28"/>
    </row>
    <row r="623">
      <c r="A623" s="28"/>
    </row>
    <row r="624">
      <c r="A624" s="28"/>
    </row>
    <row r="625">
      <c r="A625" s="28"/>
    </row>
    <row r="626">
      <c r="A626" s="28"/>
    </row>
    <row r="627">
      <c r="A627" s="28"/>
    </row>
    <row r="628">
      <c r="A628" s="28"/>
    </row>
    <row r="629">
      <c r="A629" s="28"/>
    </row>
    <row r="630">
      <c r="A630" s="28"/>
    </row>
    <row r="631">
      <c r="A631" s="28"/>
    </row>
    <row r="632">
      <c r="A632" s="28"/>
    </row>
    <row r="633">
      <c r="A633" s="28"/>
    </row>
    <row r="634">
      <c r="A634" s="28"/>
    </row>
    <row r="635">
      <c r="A635" s="28"/>
    </row>
    <row r="636">
      <c r="A636" s="28"/>
    </row>
    <row r="637">
      <c r="A637" s="28"/>
    </row>
    <row r="638">
      <c r="A638" s="28"/>
    </row>
    <row r="639">
      <c r="A639" s="28"/>
    </row>
    <row r="640">
      <c r="A640" s="28"/>
    </row>
    <row r="641">
      <c r="A641" s="28"/>
    </row>
    <row r="642">
      <c r="A642" s="28"/>
    </row>
    <row r="643">
      <c r="A643" s="28"/>
    </row>
    <row r="644">
      <c r="A644" s="28"/>
    </row>
    <row r="645">
      <c r="A645" s="28"/>
    </row>
    <row r="646">
      <c r="A646" s="28"/>
    </row>
    <row r="647">
      <c r="A647" s="28"/>
    </row>
    <row r="648">
      <c r="A648" s="28"/>
    </row>
    <row r="649">
      <c r="A649" s="28"/>
    </row>
    <row r="650">
      <c r="A650" s="28"/>
    </row>
    <row r="651">
      <c r="A651" s="28"/>
    </row>
    <row r="652">
      <c r="A652" s="28"/>
    </row>
    <row r="653">
      <c r="A653" s="28"/>
    </row>
    <row r="654">
      <c r="A654" s="28"/>
    </row>
    <row r="655">
      <c r="A655" s="28"/>
    </row>
    <row r="656">
      <c r="A656" s="28"/>
    </row>
    <row r="657">
      <c r="A657" s="28"/>
    </row>
    <row r="658">
      <c r="A658" s="28"/>
    </row>
    <row r="659">
      <c r="A659" s="28"/>
    </row>
    <row r="660">
      <c r="A660" s="28"/>
    </row>
    <row r="661">
      <c r="A661" s="28"/>
    </row>
    <row r="662">
      <c r="A662" s="28"/>
    </row>
    <row r="663">
      <c r="A663" s="28"/>
    </row>
    <row r="664">
      <c r="A664" s="28"/>
    </row>
    <row r="665">
      <c r="A665" s="28"/>
    </row>
    <row r="666">
      <c r="A666" s="28"/>
    </row>
    <row r="667">
      <c r="A667" s="28"/>
    </row>
    <row r="668">
      <c r="A668" s="28"/>
    </row>
    <row r="669">
      <c r="A669" s="28"/>
    </row>
    <row r="670">
      <c r="A670" s="28"/>
    </row>
    <row r="671">
      <c r="A671" s="28"/>
    </row>
    <row r="672">
      <c r="A672" s="28"/>
    </row>
    <row r="673">
      <c r="A673" s="28"/>
    </row>
    <row r="674">
      <c r="A674" s="28"/>
    </row>
    <row r="675">
      <c r="A675" s="28"/>
    </row>
    <row r="676">
      <c r="A676" s="28"/>
    </row>
    <row r="677">
      <c r="A677" s="28"/>
    </row>
    <row r="678">
      <c r="A678" s="28"/>
    </row>
    <row r="679">
      <c r="A679" s="28"/>
    </row>
    <row r="680">
      <c r="A680" s="28"/>
    </row>
    <row r="681">
      <c r="A681" s="28"/>
    </row>
    <row r="682">
      <c r="A682" s="28"/>
    </row>
    <row r="683">
      <c r="A683" s="28"/>
    </row>
    <row r="684">
      <c r="A684" s="28"/>
    </row>
    <row r="685">
      <c r="A685" s="28"/>
    </row>
    <row r="686">
      <c r="A686" s="28"/>
    </row>
    <row r="687">
      <c r="A687" s="28"/>
    </row>
    <row r="688">
      <c r="A688" s="28"/>
    </row>
    <row r="689">
      <c r="A689" s="28"/>
    </row>
    <row r="690">
      <c r="A690" s="28"/>
    </row>
    <row r="691">
      <c r="A691" s="28"/>
    </row>
    <row r="692">
      <c r="A692" s="28"/>
    </row>
    <row r="693">
      <c r="A693" s="28"/>
    </row>
    <row r="694">
      <c r="A694" s="28"/>
    </row>
    <row r="695">
      <c r="A695" s="28"/>
    </row>
    <row r="696">
      <c r="A696" s="28"/>
    </row>
    <row r="697">
      <c r="A697" s="28"/>
    </row>
    <row r="698">
      <c r="A698" s="28"/>
    </row>
    <row r="699">
      <c r="A699" s="28"/>
    </row>
    <row r="700">
      <c r="A700" s="28"/>
    </row>
    <row r="701">
      <c r="A701" s="28"/>
    </row>
    <row r="702">
      <c r="A702" s="28"/>
    </row>
    <row r="703">
      <c r="A703" s="28"/>
    </row>
    <row r="704">
      <c r="A704" s="28"/>
    </row>
    <row r="705">
      <c r="A705" s="28"/>
    </row>
    <row r="706">
      <c r="A706" s="28"/>
    </row>
    <row r="707">
      <c r="A707" s="28"/>
    </row>
    <row r="708">
      <c r="A708" s="28"/>
    </row>
    <row r="709">
      <c r="A709" s="28"/>
    </row>
    <row r="710">
      <c r="A710" s="28"/>
    </row>
    <row r="711">
      <c r="A711" s="28"/>
    </row>
    <row r="712">
      <c r="A712" s="28"/>
    </row>
    <row r="713">
      <c r="A713" s="28"/>
    </row>
    <row r="714">
      <c r="A714" s="28"/>
    </row>
    <row r="715">
      <c r="A715" s="28"/>
    </row>
    <row r="716">
      <c r="A716" s="28"/>
    </row>
    <row r="717">
      <c r="A717" s="28"/>
    </row>
    <row r="718">
      <c r="A718" s="28"/>
    </row>
    <row r="719">
      <c r="A719" s="28"/>
    </row>
    <row r="720">
      <c r="A720" s="28"/>
    </row>
    <row r="721">
      <c r="A721" s="28"/>
    </row>
    <row r="722">
      <c r="A722" s="28"/>
    </row>
    <row r="723">
      <c r="A723" s="28"/>
    </row>
    <row r="724">
      <c r="A724" s="28"/>
    </row>
    <row r="725">
      <c r="A725" s="28"/>
    </row>
    <row r="726">
      <c r="A726" s="28"/>
    </row>
    <row r="727">
      <c r="A727" s="28"/>
    </row>
    <row r="728">
      <c r="A728" s="28"/>
    </row>
    <row r="729">
      <c r="A729" s="28"/>
    </row>
    <row r="730">
      <c r="A730" s="28"/>
    </row>
    <row r="731">
      <c r="A731" s="28"/>
    </row>
    <row r="732">
      <c r="A732" s="28"/>
    </row>
    <row r="733">
      <c r="A733" s="28"/>
    </row>
    <row r="734">
      <c r="A734" s="28"/>
    </row>
    <row r="735">
      <c r="A735" s="28"/>
    </row>
    <row r="736">
      <c r="A736" s="28"/>
    </row>
    <row r="737">
      <c r="A737" s="28"/>
    </row>
    <row r="738">
      <c r="A738" s="28"/>
    </row>
    <row r="739">
      <c r="A739" s="28"/>
    </row>
    <row r="740">
      <c r="A740" s="28"/>
    </row>
    <row r="741">
      <c r="A741" s="28"/>
    </row>
    <row r="742">
      <c r="A742" s="28"/>
    </row>
    <row r="743">
      <c r="A743" s="28"/>
    </row>
    <row r="744">
      <c r="A744" s="28"/>
    </row>
    <row r="745">
      <c r="A745" s="28"/>
    </row>
    <row r="746">
      <c r="A746" s="28"/>
    </row>
    <row r="747">
      <c r="A747" s="28"/>
    </row>
    <row r="748">
      <c r="A748" s="28"/>
    </row>
    <row r="749">
      <c r="A749" s="28"/>
    </row>
    <row r="750">
      <c r="A750" s="28"/>
    </row>
    <row r="751">
      <c r="A751" s="28"/>
    </row>
    <row r="752">
      <c r="A752" s="28"/>
    </row>
    <row r="753">
      <c r="A753" s="28"/>
    </row>
    <row r="754">
      <c r="A754" s="28"/>
    </row>
    <row r="755">
      <c r="A755" s="28"/>
    </row>
    <row r="756">
      <c r="A756" s="28"/>
    </row>
    <row r="757">
      <c r="A757" s="28"/>
    </row>
    <row r="758">
      <c r="A758" s="28"/>
    </row>
    <row r="759">
      <c r="A759" s="28"/>
    </row>
    <row r="760">
      <c r="A760" s="28"/>
    </row>
    <row r="761">
      <c r="A761" s="28"/>
    </row>
    <row r="762">
      <c r="A762" s="28"/>
    </row>
    <row r="763">
      <c r="A763" s="28"/>
    </row>
    <row r="764">
      <c r="A764" s="28"/>
    </row>
    <row r="765">
      <c r="A765" s="28"/>
    </row>
    <row r="766">
      <c r="A766" s="28"/>
    </row>
    <row r="767">
      <c r="A767" s="28"/>
    </row>
    <row r="768">
      <c r="A768" s="28"/>
    </row>
    <row r="769">
      <c r="A769" s="28"/>
    </row>
    <row r="770">
      <c r="A770" s="28"/>
    </row>
    <row r="771">
      <c r="A771" s="28"/>
    </row>
    <row r="772">
      <c r="A772" s="28"/>
    </row>
    <row r="773">
      <c r="A773" s="28"/>
    </row>
    <row r="774">
      <c r="A774" s="28"/>
    </row>
    <row r="775">
      <c r="A775" s="28"/>
    </row>
    <row r="776">
      <c r="A776" s="28"/>
    </row>
    <row r="777">
      <c r="A777" s="28"/>
    </row>
    <row r="778">
      <c r="A778" s="28"/>
    </row>
    <row r="779">
      <c r="A779" s="28"/>
    </row>
    <row r="780">
      <c r="A780" s="28"/>
    </row>
    <row r="781">
      <c r="A781" s="28"/>
    </row>
    <row r="782">
      <c r="A782" s="28"/>
    </row>
    <row r="783">
      <c r="A783" s="28"/>
    </row>
    <row r="784">
      <c r="A784" s="28"/>
    </row>
    <row r="785">
      <c r="A785" s="28"/>
    </row>
    <row r="786">
      <c r="A786" s="28"/>
    </row>
    <row r="787">
      <c r="A787" s="28"/>
    </row>
    <row r="788">
      <c r="A788" s="28"/>
    </row>
    <row r="789">
      <c r="A789" s="28"/>
    </row>
    <row r="790">
      <c r="A790" s="28"/>
    </row>
    <row r="791">
      <c r="A791" s="28"/>
    </row>
    <row r="792">
      <c r="A792" s="28"/>
    </row>
    <row r="793">
      <c r="A793" s="28"/>
    </row>
    <row r="794">
      <c r="A794" s="28"/>
    </row>
    <row r="795">
      <c r="A795" s="28"/>
    </row>
    <row r="796">
      <c r="A796" s="28"/>
    </row>
    <row r="797">
      <c r="A797" s="28"/>
    </row>
    <row r="798">
      <c r="A798" s="28"/>
    </row>
    <row r="799">
      <c r="A799" s="28"/>
    </row>
    <row r="800">
      <c r="A800" s="28"/>
    </row>
    <row r="801">
      <c r="A801" s="28"/>
    </row>
    <row r="802">
      <c r="A802" s="28"/>
    </row>
    <row r="803">
      <c r="A803" s="28"/>
    </row>
    <row r="804">
      <c r="A804" s="28"/>
    </row>
    <row r="805">
      <c r="A805" s="28"/>
    </row>
    <row r="806">
      <c r="A806" s="28"/>
    </row>
    <row r="807">
      <c r="A807" s="28"/>
    </row>
    <row r="808">
      <c r="A808" s="28"/>
    </row>
    <row r="809">
      <c r="A809" s="28"/>
    </row>
    <row r="810">
      <c r="A810" s="28"/>
    </row>
    <row r="811">
      <c r="A811" s="28"/>
    </row>
    <row r="812">
      <c r="A812" s="28"/>
    </row>
    <row r="813">
      <c r="A813" s="28"/>
    </row>
    <row r="814">
      <c r="A814" s="28"/>
    </row>
    <row r="815">
      <c r="A815" s="28"/>
    </row>
    <row r="816">
      <c r="A816" s="28"/>
    </row>
    <row r="817">
      <c r="A817" s="28"/>
    </row>
    <row r="818">
      <c r="A818" s="28"/>
    </row>
    <row r="819">
      <c r="A819" s="28"/>
    </row>
    <row r="820">
      <c r="A820" s="28"/>
    </row>
    <row r="821">
      <c r="A821" s="28"/>
    </row>
    <row r="822">
      <c r="A822" s="28"/>
    </row>
    <row r="823">
      <c r="A823" s="28"/>
    </row>
    <row r="824">
      <c r="A824" s="28"/>
    </row>
    <row r="825">
      <c r="A825" s="28"/>
    </row>
    <row r="826">
      <c r="A826" s="28"/>
    </row>
    <row r="827">
      <c r="A827" s="28"/>
    </row>
    <row r="828">
      <c r="A828" s="28"/>
    </row>
    <row r="829">
      <c r="A829" s="28"/>
    </row>
    <row r="830">
      <c r="A830" s="28"/>
    </row>
    <row r="831">
      <c r="A831" s="28"/>
    </row>
    <row r="832">
      <c r="A832" s="28"/>
    </row>
    <row r="833">
      <c r="A833" s="28"/>
    </row>
    <row r="834">
      <c r="A834" s="28"/>
    </row>
    <row r="835">
      <c r="A835" s="28"/>
    </row>
    <row r="836">
      <c r="A836" s="28"/>
    </row>
    <row r="837">
      <c r="A837" s="28"/>
    </row>
    <row r="838">
      <c r="A838" s="28"/>
    </row>
    <row r="839">
      <c r="A839" s="28"/>
    </row>
    <row r="840">
      <c r="A840" s="28"/>
    </row>
    <row r="841">
      <c r="A841" s="28"/>
    </row>
    <row r="842">
      <c r="A842" s="28"/>
    </row>
    <row r="843">
      <c r="A843" s="28"/>
    </row>
    <row r="844">
      <c r="A844" s="28"/>
    </row>
    <row r="845">
      <c r="A845" s="28"/>
    </row>
    <row r="846">
      <c r="A846" s="28"/>
    </row>
    <row r="847">
      <c r="A847" s="28"/>
    </row>
    <row r="848">
      <c r="A848" s="28"/>
    </row>
    <row r="849">
      <c r="A849" s="28"/>
    </row>
    <row r="850">
      <c r="A850" s="28"/>
    </row>
    <row r="851">
      <c r="A851" s="28"/>
    </row>
    <row r="852">
      <c r="A852" s="28"/>
    </row>
    <row r="853">
      <c r="A853" s="28"/>
    </row>
    <row r="854">
      <c r="A854" s="28"/>
    </row>
    <row r="855">
      <c r="A855" s="28"/>
    </row>
    <row r="856">
      <c r="A856" s="28"/>
    </row>
    <row r="857">
      <c r="A857" s="28"/>
    </row>
    <row r="858">
      <c r="A858" s="28"/>
    </row>
    <row r="859">
      <c r="A859" s="28"/>
    </row>
    <row r="860">
      <c r="A860" s="28"/>
    </row>
    <row r="861">
      <c r="A861" s="28"/>
    </row>
    <row r="862">
      <c r="A862" s="28"/>
    </row>
    <row r="863">
      <c r="A863" s="28"/>
    </row>
    <row r="864">
      <c r="A864" s="28"/>
    </row>
    <row r="865">
      <c r="A865" s="28"/>
    </row>
    <row r="866">
      <c r="A866" s="28"/>
    </row>
    <row r="867">
      <c r="A867" s="28"/>
    </row>
    <row r="868">
      <c r="A868" s="28"/>
    </row>
    <row r="869">
      <c r="A869" s="28"/>
    </row>
    <row r="870">
      <c r="A870" s="28"/>
    </row>
    <row r="871">
      <c r="A871" s="28"/>
    </row>
    <row r="872">
      <c r="A872" s="28"/>
    </row>
    <row r="873">
      <c r="A873" s="28"/>
    </row>
    <row r="874">
      <c r="A874" s="28"/>
    </row>
    <row r="875">
      <c r="A875" s="28"/>
    </row>
    <row r="876">
      <c r="A876" s="28"/>
    </row>
    <row r="877">
      <c r="A877" s="28"/>
    </row>
    <row r="878">
      <c r="A878" s="28"/>
    </row>
    <row r="879">
      <c r="A879" s="28"/>
    </row>
    <row r="880">
      <c r="A880" s="28"/>
    </row>
    <row r="881">
      <c r="A881" s="28"/>
    </row>
    <row r="882">
      <c r="A882" s="28"/>
    </row>
    <row r="883">
      <c r="A883" s="28"/>
    </row>
    <row r="884">
      <c r="A884" s="28"/>
    </row>
    <row r="885">
      <c r="A885" s="28"/>
    </row>
    <row r="886">
      <c r="A886" s="28"/>
    </row>
    <row r="887">
      <c r="A887" s="28"/>
    </row>
    <row r="888">
      <c r="A888" s="28"/>
    </row>
    <row r="889">
      <c r="A889" s="28"/>
    </row>
    <row r="890">
      <c r="A890" s="28"/>
    </row>
    <row r="891">
      <c r="A891" s="28"/>
    </row>
    <row r="892">
      <c r="A892" s="28"/>
    </row>
    <row r="893">
      <c r="A893" s="28"/>
    </row>
    <row r="894">
      <c r="A894" s="28"/>
    </row>
    <row r="895">
      <c r="A895" s="28"/>
    </row>
    <row r="896">
      <c r="A896" s="28"/>
    </row>
    <row r="897">
      <c r="A897" s="28"/>
    </row>
    <row r="898">
      <c r="A898" s="28"/>
    </row>
    <row r="899">
      <c r="A899" s="28"/>
    </row>
    <row r="900">
      <c r="A900" s="28"/>
    </row>
    <row r="901">
      <c r="A901" s="28"/>
    </row>
    <row r="902">
      <c r="A902" s="28"/>
    </row>
    <row r="903">
      <c r="A903" s="28"/>
    </row>
    <row r="904">
      <c r="A904" s="28"/>
    </row>
    <row r="905">
      <c r="A905" s="28"/>
    </row>
    <row r="906">
      <c r="A906" s="28"/>
    </row>
    <row r="907">
      <c r="A907" s="28"/>
    </row>
    <row r="908">
      <c r="A908" s="28"/>
    </row>
    <row r="909">
      <c r="A909" s="28"/>
    </row>
    <row r="910">
      <c r="A910" s="28"/>
    </row>
    <row r="911">
      <c r="A911" s="28"/>
    </row>
    <row r="912">
      <c r="A912" s="28"/>
    </row>
    <row r="913">
      <c r="A913" s="28"/>
    </row>
    <row r="914">
      <c r="A914" s="28"/>
    </row>
    <row r="915">
      <c r="A915" s="28"/>
    </row>
    <row r="916">
      <c r="A916" s="28"/>
    </row>
    <row r="917">
      <c r="A917" s="28"/>
    </row>
    <row r="918">
      <c r="A918" s="28"/>
    </row>
    <row r="919">
      <c r="A919" s="28"/>
    </row>
    <row r="920">
      <c r="A920" s="28"/>
    </row>
    <row r="921">
      <c r="A921" s="28"/>
    </row>
    <row r="922">
      <c r="A922" s="28"/>
    </row>
    <row r="923">
      <c r="A923" s="28"/>
    </row>
    <row r="924">
      <c r="A924" s="28"/>
    </row>
    <row r="925">
      <c r="A925" s="28"/>
    </row>
    <row r="926">
      <c r="A926" s="28"/>
    </row>
    <row r="927">
      <c r="A927" s="28"/>
    </row>
    <row r="928">
      <c r="A928" s="28"/>
    </row>
    <row r="929">
      <c r="A929" s="28"/>
    </row>
    <row r="930">
      <c r="A930" s="28"/>
    </row>
    <row r="931">
      <c r="A931" s="28"/>
    </row>
    <row r="932">
      <c r="A932" s="28"/>
    </row>
    <row r="933">
      <c r="A933" s="28"/>
    </row>
    <row r="934">
      <c r="A934" s="28"/>
    </row>
    <row r="935">
      <c r="A935" s="28"/>
    </row>
    <row r="936">
      <c r="A936" s="28"/>
    </row>
    <row r="937">
      <c r="A937" s="28"/>
    </row>
    <row r="938">
      <c r="A938" s="28"/>
    </row>
    <row r="939">
      <c r="A939" s="28"/>
    </row>
    <row r="940">
      <c r="A940" s="28"/>
    </row>
    <row r="941">
      <c r="A941" s="28"/>
    </row>
    <row r="942">
      <c r="A942" s="28"/>
    </row>
    <row r="943">
      <c r="A943" s="28"/>
    </row>
    <row r="944">
      <c r="A944" s="28"/>
    </row>
    <row r="945">
      <c r="A945" s="28"/>
    </row>
    <row r="946">
      <c r="A946" s="28"/>
    </row>
    <row r="947">
      <c r="A947" s="28"/>
    </row>
    <row r="948">
      <c r="A948" s="28"/>
    </row>
    <row r="949">
      <c r="A949" s="28"/>
    </row>
    <row r="950">
      <c r="A950" s="28"/>
    </row>
    <row r="951">
      <c r="A951" s="28"/>
    </row>
    <row r="952">
      <c r="A952" s="28"/>
    </row>
    <row r="953">
      <c r="A953" s="28"/>
    </row>
    <row r="954">
      <c r="A954" s="28"/>
    </row>
    <row r="955">
      <c r="A955" s="28"/>
    </row>
    <row r="956">
      <c r="A956" s="28"/>
    </row>
    <row r="957">
      <c r="A957" s="28"/>
    </row>
    <row r="958">
      <c r="A958" s="28"/>
    </row>
    <row r="959">
      <c r="A959" s="28"/>
    </row>
    <row r="960">
      <c r="A960" s="28"/>
    </row>
    <row r="961">
      <c r="A961" s="28"/>
    </row>
    <row r="962">
      <c r="A962" s="28"/>
    </row>
    <row r="963">
      <c r="A963" s="28"/>
    </row>
    <row r="964">
      <c r="A964" s="28"/>
    </row>
    <row r="965">
      <c r="A965" s="28"/>
    </row>
    <row r="966">
      <c r="A966" s="28"/>
    </row>
    <row r="967">
      <c r="A967" s="28"/>
    </row>
    <row r="968">
      <c r="A968" s="28"/>
    </row>
    <row r="969">
      <c r="A969" s="28"/>
    </row>
    <row r="970">
      <c r="A970" s="28"/>
    </row>
    <row r="971">
      <c r="A971" s="28"/>
    </row>
    <row r="972">
      <c r="A972" s="28"/>
    </row>
    <row r="973">
      <c r="A973" s="28"/>
    </row>
    <row r="974">
      <c r="A974" s="28"/>
    </row>
    <row r="975">
      <c r="A975" s="28"/>
    </row>
    <row r="976">
      <c r="A976" s="28"/>
    </row>
    <row r="977">
      <c r="A977" s="28"/>
    </row>
    <row r="978">
      <c r="A978" s="28"/>
    </row>
    <row r="979">
      <c r="A979" s="28"/>
    </row>
    <row r="980">
      <c r="A980" s="28"/>
    </row>
    <row r="981">
      <c r="A981" s="28"/>
    </row>
    <row r="982">
      <c r="A982" s="28"/>
    </row>
    <row r="983">
      <c r="A983" s="28"/>
    </row>
    <row r="984">
      <c r="A984" s="28"/>
    </row>
    <row r="985">
      <c r="A985" s="28"/>
    </row>
    <row r="986">
      <c r="A986" s="28"/>
    </row>
    <row r="987">
      <c r="A987" s="28"/>
    </row>
    <row r="988">
      <c r="A988" s="28"/>
    </row>
    <row r="989">
      <c r="A989" s="28"/>
    </row>
    <row r="990">
      <c r="A990" s="28"/>
    </row>
    <row r="991">
      <c r="A991" s="28"/>
    </row>
    <row r="992">
      <c r="A992" s="28"/>
    </row>
    <row r="993">
      <c r="A993" s="28"/>
    </row>
    <row r="994">
      <c r="A994" s="28"/>
    </row>
    <row r="995">
      <c r="A995" s="28"/>
    </row>
    <row r="996">
      <c r="A996" s="28"/>
    </row>
    <row r="997">
      <c r="A997" s="28"/>
    </row>
    <row r="998">
      <c r="A998" s="28"/>
    </row>
    <row r="999">
      <c r="A999" s="28"/>
    </row>
    <row r="1000">
      <c r="A1000" s="28"/>
    </row>
    <row r="1001">
      <c r="A1001" s="28"/>
    </row>
    <row r="1002">
      <c r="A1002" s="28"/>
    </row>
    <row r="1003">
      <c r="A1003" s="28"/>
    </row>
    <row r="1004">
      <c r="A1004" s="28"/>
    </row>
    <row r="1005">
      <c r="A1005" s="28"/>
    </row>
    <row r="1006">
      <c r="A1006" s="28"/>
    </row>
    <row r="1007">
      <c r="A1007" s="28"/>
    </row>
    <row r="1008">
      <c r="A1008" s="28"/>
    </row>
    <row r="1009">
      <c r="A1009" s="28"/>
    </row>
    <row r="1010">
      <c r="A1010" s="28"/>
    </row>
    <row r="1011">
      <c r="A1011" s="28"/>
    </row>
    <row r="1012">
      <c r="A1012" s="28"/>
    </row>
    <row r="1013">
      <c r="A1013" s="28"/>
    </row>
    <row r="1014">
      <c r="A1014" s="28"/>
    </row>
    <row r="1015">
      <c r="A1015" s="28"/>
    </row>
    <row r="1016">
      <c r="A1016" s="28"/>
    </row>
    <row r="1017">
      <c r="A1017" s="28"/>
    </row>
    <row r="1018">
      <c r="A1018" s="28"/>
    </row>
  </sheetData>
  <hyperlinks>
    <hyperlink r:id="rId1" ref="D4"/>
  </hyperlinks>
  <drawing r:id="rId2"/>
  <tableParts count="1">
    <tablePart r:id="rId4"/>
  </tableParts>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93.38"/>
    <col customWidth="1" min="2" max="2" width="16.25"/>
    <col customWidth="1" min="3" max="3" width="37.25"/>
    <col customWidth="1" min="4" max="4" width="47.13"/>
    <col customWidth="1" min="5" max="5" width="37.88"/>
    <col customWidth="1" min="6" max="6" width="32.63"/>
    <col customWidth="1" min="7" max="7" width="33.63"/>
    <col customWidth="1" min="8" max="8" width="105.25"/>
    <col customWidth="1" min="9" max="9" width="18.75"/>
    <col customWidth="1" min="10" max="10" width="17.25"/>
    <col customWidth="1" min="11" max="11" width="19.63"/>
    <col customWidth="1" min="12" max="12" width="19.13"/>
    <col customWidth="1" min="13" max="13" width="22.63"/>
  </cols>
  <sheetData>
    <row r="1" ht="22.5" customHeight="1">
      <c r="A1" s="11" t="s">
        <v>12</v>
      </c>
      <c r="B1" s="12" t="s">
        <v>13</v>
      </c>
      <c r="C1" s="12" t="s">
        <v>14</v>
      </c>
      <c r="D1" s="12" t="s">
        <v>15</v>
      </c>
      <c r="E1" s="12" t="s">
        <v>16</v>
      </c>
      <c r="F1" s="12" t="s">
        <v>17</v>
      </c>
      <c r="G1" s="12" t="s">
        <v>18</v>
      </c>
      <c r="H1" s="12" t="s">
        <v>19</v>
      </c>
      <c r="I1" s="2" t="s">
        <v>3</v>
      </c>
      <c r="J1" s="2" t="s">
        <v>4</v>
      </c>
      <c r="K1" s="2" t="s">
        <v>5</v>
      </c>
      <c r="L1" s="2" t="s">
        <v>6</v>
      </c>
      <c r="M1" s="2" t="s">
        <v>7</v>
      </c>
    </row>
    <row r="2">
      <c r="A2" s="65" t="s">
        <v>1091</v>
      </c>
      <c r="B2" s="66">
        <v>44575.0</v>
      </c>
      <c r="C2" s="65" t="s">
        <v>1092</v>
      </c>
      <c r="D2" s="65" t="s">
        <v>495</v>
      </c>
      <c r="E2" s="65" t="s">
        <v>605</v>
      </c>
      <c r="F2" s="65" t="s">
        <v>605</v>
      </c>
      <c r="G2" s="65" t="s">
        <v>605</v>
      </c>
      <c r="H2" s="65" t="s">
        <v>1093</v>
      </c>
      <c r="I2" s="17"/>
      <c r="J2" s="17"/>
      <c r="K2" s="17"/>
      <c r="L2" s="17"/>
      <c r="M2" s="17"/>
    </row>
    <row r="3">
      <c r="A3" s="62" t="s">
        <v>1094</v>
      </c>
      <c r="B3" s="64">
        <v>44590.0</v>
      </c>
      <c r="C3" s="62" t="s">
        <v>1081</v>
      </c>
      <c r="D3" s="62" t="s">
        <v>398</v>
      </c>
      <c r="E3" s="65"/>
      <c r="F3" s="65"/>
      <c r="G3" s="65" t="s">
        <v>605</v>
      </c>
      <c r="H3" s="62" t="s">
        <v>1095</v>
      </c>
      <c r="I3" s="17"/>
      <c r="J3" s="17"/>
      <c r="K3" s="21"/>
      <c r="L3" s="17"/>
      <c r="M3" s="17"/>
    </row>
    <row r="4">
      <c r="A4" s="62" t="s">
        <v>1096</v>
      </c>
      <c r="B4" s="64">
        <v>44593.0</v>
      </c>
      <c r="C4" s="62" t="s">
        <v>361</v>
      </c>
      <c r="D4" s="62" t="s">
        <v>1097</v>
      </c>
      <c r="E4" s="62" t="s">
        <v>701</v>
      </c>
      <c r="F4" s="61" t="s">
        <v>1098</v>
      </c>
      <c r="G4" s="65" t="s">
        <v>1099</v>
      </c>
      <c r="H4" s="65"/>
      <c r="I4" s="21"/>
      <c r="J4" s="17"/>
      <c r="K4" s="17"/>
      <c r="L4" s="17"/>
      <c r="M4" s="17"/>
    </row>
    <row r="5">
      <c r="A5" s="65" t="s">
        <v>1100</v>
      </c>
      <c r="B5" s="66">
        <v>44593.0</v>
      </c>
      <c r="C5" s="65" t="s">
        <v>1101</v>
      </c>
      <c r="D5" s="65" t="s">
        <v>970</v>
      </c>
      <c r="E5" s="65" t="s">
        <v>605</v>
      </c>
      <c r="F5" s="65" t="s">
        <v>1102</v>
      </c>
      <c r="G5" s="65" t="s">
        <v>605</v>
      </c>
      <c r="H5" s="65" t="s">
        <v>1103</v>
      </c>
      <c r="I5" s="17"/>
      <c r="J5" s="17"/>
      <c r="K5" s="17"/>
      <c r="L5" s="17"/>
      <c r="M5" s="17"/>
    </row>
    <row r="6">
      <c r="A6" s="62" t="s">
        <v>1104</v>
      </c>
      <c r="B6" s="64">
        <v>44594.0</v>
      </c>
      <c r="C6" s="62" t="s">
        <v>595</v>
      </c>
      <c r="D6" s="62" t="s">
        <v>120</v>
      </c>
      <c r="E6" s="62" t="s">
        <v>701</v>
      </c>
      <c r="F6" s="62" t="s">
        <v>1105</v>
      </c>
      <c r="G6" s="65"/>
      <c r="H6" s="65"/>
      <c r="I6" s="21"/>
      <c r="J6" s="17"/>
      <c r="K6" s="17"/>
      <c r="L6" s="17"/>
      <c r="M6" s="17"/>
    </row>
    <row r="7">
      <c r="A7" s="62" t="s">
        <v>1106</v>
      </c>
      <c r="B7" s="64">
        <v>44594.0</v>
      </c>
      <c r="C7" s="62" t="s">
        <v>608</v>
      </c>
      <c r="D7" s="62" t="s">
        <v>1107</v>
      </c>
      <c r="E7" s="65"/>
      <c r="F7" s="65"/>
      <c r="G7" s="65"/>
      <c r="H7" s="62" t="s">
        <v>1108</v>
      </c>
      <c r="I7" s="17"/>
      <c r="J7" s="17"/>
      <c r="K7" s="21"/>
      <c r="L7" s="17"/>
      <c r="M7" s="17"/>
    </row>
    <row r="8">
      <c r="A8" s="62" t="s">
        <v>1109</v>
      </c>
      <c r="B8" s="64">
        <v>44597.0</v>
      </c>
      <c r="C8" s="62" t="s">
        <v>608</v>
      </c>
      <c r="D8" s="62" t="s">
        <v>1110</v>
      </c>
      <c r="E8" s="65"/>
      <c r="F8" s="65"/>
      <c r="G8" s="65"/>
      <c r="H8" s="62" t="s">
        <v>1111</v>
      </c>
      <c r="I8" s="17"/>
      <c r="J8" s="17"/>
      <c r="K8" s="21"/>
      <c r="L8" s="17"/>
      <c r="M8" s="17"/>
    </row>
    <row r="9">
      <c r="A9" s="62" t="s">
        <v>1112</v>
      </c>
      <c r="B9" s="64">
        <v>44600.0</v>
      </c>
      <c r="C9" s="62" t="s">
        <v>1113</v>
      </c>
      <c r="D9" s="62" t="s">
        <v>1114</v>
      </c>
      <c r="E9" s="62" t="s">
        <v>1115</v>
      </c>
      <c r="F9" s="65"/>
      <c r="G9" s="65"/>
      <c r="H9" s="62" t="s">
        <v>1116</v>
      </c>
      <c r="I9" s="17"/>
      <c r="J9" s="17"/>
      <c r="K9" s="21"/>
      <c r="L9" s="17"/>
      <c r="M9" s="17"/>
    </row>
    <row r="10">
      <c r="A10" s="62" t="s">
        <v>1117</v>
      </c>
      <c r="B10" s="64">
        <v>44600.0</v>
      </c>
      <c r="C10" s="62" t="s">
        <v>1118</v>
      </c>
      <c r="D10" s="62" t="s">
        <v>186</v>
      </c>
      <c r="E10" s="65"/>
      <c r="F10" s="65"/>
      <c r="G10" s="65"/>
      <c r="H10" s="62" t="s">
        <v>1119</v>
      </c>
      <c r="I10" s="17"/>
      <c r="J10" s="17"/>
      <c r="K10" s="21"/>
      <c r="L10" s="17"/>
      <c r="M10" s="17"/>
    </row>
    <row r="11">
      <c r="A11" s="62" t="s">
        <v>1120</v>
      </c>
      <c r="B11" s="64">
        <v>44601.0</v>
      </c>
      <c r="C11" s="62" t="s">
        <v>608</v>
      </c>
      <c r="D11" s="62" t="s">
        <v>1121</v>
      </c>
      <c r="E11" s="62" t="s">
        <v>317</v>
      </c>
      <c r="F11" s="65"/>
      <c r="G11" s="65"/>
      <c r="H11" s="65"/>
      <c r="I11" s="17"/>
      <c r="J11" s="17"/>
      <c r="K11" s="21"/>
      <c r="L11" s="17"/>
      <c r="M11" s="17"/>
    </row>
    <row r="12">
      <c r="A12" s="62" t="s">
        <v>1122</v>
      </c>
      <c r="B12" s="64">
        <v>44601.0</v>
      </c>
      <c r="C12" s="62" t="s">
        <v>1123</v>
      </c>
      <c r="D12" s="62" t="s">
        <v>1124</v>
      </c>
      <c r="E12" s="65"/>
      <c r="F12" s="65"/>
      <c r="G12" s="65"/>
      <c r="H12" s="62" t="s">
        <v>1125</v>
      </c>
      <c r="I12" s="17"/>
      <c r="J12" s="17"/>
      <c r="K12" s="21"/>
      <c r="L12" s="17"/>
      <c r="M12" s="17"/>
    </row>
    <row r="13">
      <c r="A13" s="62" t="s">
        <v>1126</v>
      </c>
      <c r="B13" s="64">
        <v>44602.0</v>
      </c>
      <c r="C13" s="62" t="s">
        <v>973</v>
      </c>
      <c r="D13" s="62" t="s">
        <v>87</v>
      </c>
      <c r="E13" s="65"/>
      <c r="F13" s="65"/>
      <c r="G13" s="65"/>
      <c r="H13" s="62" t="s">
        <v>1127</v>
      </c>
      <c r="I13" s="17"/>
      <c r="J13" s="17"/>
      <c r="K13" s="21"/>
      <c r="L13" s="17"/>
      <c r="M13" s="17"/>
    </row>
    <row r="14">
      <c r="A14" s="62" t="s">
        <v>1128</v>
      </c>
      <c r="B14" s="64">
        <v>44608.0</v>
      </c>
      <c r="C14" s="62" t="s">
        <v>1113</v>
      </c>
      <c r="D14" s="62" t="s">
        <v>1114</v>
      </c>
      <c r="E14" s="62" t="s">
        <v>1129</v>
      </c>
      <c r="F14" s="62" t="s">
        <v>1130</v>
      </c>
      <c r="G14" s="65"/>
      <c r="H14" s="62" t="s">
        <v>1131</v>
      </c>
      <c r="I14" s="17"/>
      <c r="J14" s="17"/>
      <c r="K14" s="21"/>
      <c r="L14" s="17"/>
      <c r="M14" s="17"/>
    </row>
    <row r="15">
      <c r="A15" s="65" t="s">
        <v>1132</v>
      </c>
      <c r="B15" s="66">
        <v>44620.0</v>
      </c>
      <c r="C15" s="65" t="s">
        <v>1133</v>
      </c>
      <c r="D15" s="65" t="s">
        <v>1134</v>
      </c>
      <c r="E15" s="65" t="s">
        <v>605</v>
      </c>
      <c r="F15" s="65" t="s">
        <v>1135</v>
      </c>
      <c r="G15" s="65" t="s">
        <v>1136</v>
      </c>
      <c r="H15" s="65"/>
      <c r="I15" s="17"/>
      <c r="J15" s="17"/>
      <c r="K15" s="17"/>
      <c r="L15" s="17"/>
      <c r="M15" s="17"/>
    </row>
    <row r="16">
      <c r="A16" s="62" t="s">
        <v>1137</v>
      </c>
      <c r="B16" s="64">
        <v>44622.0</v>
      </c>
      <c r="C16" s="62" t="s">
        <v>1138</v>
      </c>
      <c r="D16" s="62" t="s">
        <v>1139</v>
      </c>
      <c r="E16" s="62" t="s">
        <v>1140</v>
      </c>
      <c r="F16" s="65" t="s">
        <v>1141</v>
      </c>
      <c r="G16" s="65" t="s">
        <v>605</v>
      </c>
      <c r="H16" s="62" t="s">
        <v>1142</v>
      </c>
      <c r="I16" s="21"/>
      <c r="J16" s="17"/>
      <c r="K16" s="17"/>
      <c r="L16" s="17"/>
      <c r="M16" s="17"/>
    </row>
    <row r="17">
      <c r="A17" s="62" t="s">
        <v>1143</v>
      </c>
      <c r="B17" s="64">
        <v>44666.0</v>
      </c>
      <c r="C17" s="62" t="s">
        <v>1144</v>
      </c>
      <c r="D17" s="62" t="s">
        <v>87</v>
      </c>
      <c r="E17" s="65" t="s">
        <v>1145</v>
      </c>
      <c r="F17" s="65" t="s">
        <v>605</v>
      </c>
      <c r="G17" s="62" t="s">
        <v>1146</v>
      </c>
      <c r="H17" s="62" t="s">
        <v>1147</v>
      </c>
      <c r="I17" s="17"/>
      <c r="J17" s="17"/>
      <c r="K17" s="17"/>
      <c r="L17" s="21"/>
      <c r="M17" s="17"/>
    </row>
    <row r="18">
      <c r="A18" s="62" t="s">
        <v>1148</v>
      </c>
      <c r="B18" s="64">
        <v>44676.0</v>
      </c>
      <c r="C18" s="62" t="s">
        <v>61</v>
      </c>
      <c r="D18" s="62" t="s">
        <v>56</v>
      </c>
      <c r="E18" s="62" t="s">
        <v>1149</v>
      </c>
      <c r="F18" s="65"/>
      <c r="G18" s="65"/>
      <c r="H18" s="65"/>
      <c r="I18" s="21"/>
      <c r="J18" s="17"/>
      <c r="K18" s="17"/>
      <c r="L18" s="17"/>
      <c r="M18" s="17"/>
    </row>
    <row r="19">
      <c r="A19" s="62" t="s">
        <v>1150</v>
      </c>
      <c r="B19" s="64">
        <v>44695.0</v>
      </c>
      <c r="C19" s="62" t="s">
        <v>1151</v>
      </c>
      <c r="D19" s="62" t="s">
        <v>1152</v>
      </c>
      <c r="E19" s="62" t="s">
        <v>1149</v>
      </c>
      <c r="F19" s="65" t="s">
        <v>605</v>
      </c>
      <c r="G19" s="65" t="s">
        <v>605</v>
      </c>
      <c r="H19" s="65"/>
      <c r="I19" s="21"/>
      <c r="J19" s="17"/>
      <c r="K19" s="17"/>
      <c r="L19" s="17"/>
      <c r="M19" s="17"/>
    </row>
    <row r="20">
      <c r="A20" s="62" t="s">
        <v>1153</v>
      </c>
      <c r="B20" s="64">
        <v>44696.0</v>
      </c>
      <c r="C20" s="62" t="s">
        <v>1154</v>
      </c>
      <c r="D20" s="62" t="s">
        <v>1155</v>
      </c>
      <c r="E20" s="62" t="s">
        <v>1156</v>
      </c>
      <c r="F20" s="65" t="s">
        <v>936</v>
      </c>
      <c r="G20" s="65" t="s">
        <v>605</v>
      </c>
      <c r="H20" s="65"/>
      <c r="I20" s="21"/>
      <c r="J20" s="17"/>
      <c r="K20" s="17"/>
      <c r="L20" s="17"/>
      <c r="M20" s="17"/>
    </row>
    <row r="21">
      <c r="A21" s="65" t="s">
        <v>1157</v>
      </c>
      <c r="B21" s="66">
        <v>44698.0</v>
      </c>
      <c r="C21" s="65" t="s">
        <v>1158</v>
      </c>
      <c r="D21" s="65" t="s">
        <v>1159</v>
      </c>
      <c r="E21" s="65" t="s">
        <v>605</v>
      </c>
      <c r="F21" s="65" t="s">
        <v>605</v>
      </c>
      <c r="G21" s="65" t="s">
        <v>605</v>
      </c>
      <c r="H21" s="65" t="s">
        <v>1160</v>
      </c>
      <c r="I21" s="17"/>
      <c r="J21" s="17"/>
      <c r="K21" s="17"/>
      <c r="L21" s="17"/>
      <c r="M21" s="17"/>
    </row>
    <row r="22">
      <c r="A22" s="62" t="s">
        <v>1161</v>
      </c>
      <c r="B22" s="64">
        <v>44699.0</v>
      </c>
      <c r="C22" s="62" t="s">
        <v>1162</v>
      </c>
      <c r="D22" s="62" t="s">
        <v>495</v>
      </c>
      <c r="E22" s="65"/>
      <c r="F22" s="65"/>
      <c r="G22" s="62" t="s">
        <v>1163</v>
      </c>
      <c r="H22" s="62" t="s">
        <v>1164</v>
      </c>
      <c r="I22" s="17"/>
      <c r="J22" s="21"/>
      <c r="K22" s="17"/>
      <c r="L22" s="17"/>
      <c r="M22" s="17"/>
    </row>
    <row r="23">
      <c r="A23" s="62" t="s">
        <v>1165</v>
      </c>
      <c r="B23" s="64">
        <v>44716.0</v>
      </c>
      <c r="C23" s="62" t="s">
        <v>1166</v>
      </c>
      <c r="D23" s="62" t="s">
        <v>87</v>
      </c>
      <c r="E23" s="62" t="s">
        <v>1167</v>
      </c>
      <c r="F23" s="62" t="s">
        <v>1006</v>
      </c>
      <c r="G23" s="65"/>
      <c r="H23" s="65"/>
      <c r="I23" s="21"/>
      <c r="J23" s="17"/>
      <c r="K23" s="17"/>
      <c r="L23" s="17"/>
      <c r="M23" s="17"/>
    </row>
    <row r="24">
      <c r="A24" s="62" t="s">
        <v>1168</v>
      </c>
      <c r="B24" s="64">
        <v>44721.0</v>
      </c>
      <c r="C24" s="62" t="s">
        <v>1169</v>
      </c>
      <c r="D24" s="62" t="s">
        <v>87</v>
      </c>
      <c r="E24" s="65" t="s">
        <v>605</v>
      </c>
      <c r="F24" s="65" t="s">
        <v>605</v>
      </c>
      <c r="G24" s="65" t="s">
        <v>605</v>
      </c>
      <c r="H24" s="62" t="s">
        <v>1170</v>
      </c>
      <c r="I24" s="17"/>
      <c r="J24" s="21"/>
      <c r="K24" s="17"/>
      <c r="L24" s="17"/>
      <c r="M24" s="17"/>
    </row>
    <row r="25">
      <c r="A25" s="65" t="s">
        <v>1171</v>
      </c>
      <c r="B25" s="66">
        <v>44727.0</v>
      </c>
      <c r="C25" s="65" t="s">
        <v>368</v>
      </c>
      <c r="D25" s="65" t="s">
        <v>87</v>
      </c>
      <c r="E25" s="65" t="s">
        <v>605</v>
      </c>
      <c r="F25" s="65" t="s">
        <v>605</v>
      </c>
      <c r="G25" s="65" t="s">
        <v>605</v>
      </c>
      <c r="H25" s="65" t="s">
        <v>1172</v>
      </c>
      <c r="I25" s="17"/>
      <c r="J25" s="17"/>
      <c r="K25" s="17"/>
      <c r="L25" s="17"/>
      <c r="M25" s="17"/>
    </row>
    <row r="26">
      <c r="A26" s="62" t="s">
        <v>1173</v>
      </c>
      <c r="B26" s="64">
        <v>44743.0</v>
      </c>
      <c r="C26" s="62" t="s">
        <v>1113</v>
      </c>
      <c r="D26" s="62" t="s">
        <v>1114</v>
      </c>
      <c r="E26" s="65"/>
      <c r="F26" s="65"/>
      <c r="G26" s="65"/>
      <c r="H26" s="62" t="s">
        <v>1174</v>
      </c>
      <c r="I26" s="17"/>
      <c r="J26" s="17"/>
      <c r="K26" s="21"/>
      <c r="L26" s="17"/>
      <c r="M26" s="17"/>
    </row>
    <row r="27">
      <c r="A27" s="62" t="s">
        <v>1175</v>
      </c>
      <c r="B27" s="64">
        <v>44744.0</v>
      </c>
      <c r="C27" s="62" t="s">
        <v>494</v>
      </c>
      <c r="D27" s="62" t="s">
        <v>1176</v>
      </c>
      <c r="E27" s="65"/>
      <c r="F27" s="65"/>
      <c r="G27" s="65"/>
      <c r="H27" s="62" t="s">
        <v>1177</v>
      </c>
      <c r="I27" s="21"/>
      <c r="J27" s="17"/>
      <c r="K27" s="17"/>
      <c r="L27" s="17"/>
      <c r="M27" s="17"/>
    </row>
    <row r="28">
      <c r="A28" s="62" t="s">
        <v>1178</v>
      </c>
      <c r="B28" s="83" t="s">
        <v>1179</v>
      </c>
      <c r="C28" s="62" t="s">
        <v>1113</v>
      </c>
      <c r="D28" s="62" t="s">
        <v>1114</v>
      </c>
      <c r="E28" s="62" t="s">
        <v>1180</v>
      </c>
      <c r="F28" s="62" t="s">
        <v>1181</v>
      </c>
      <c r="G28" s="65"/>
      <c r="H28" s="65"/>
      <c r="I28" s="17"/>
      <c r="J28" s="17"/>
      <c r="K28" s="21"/>
      <c r="L28" s="17"/>
      <c r="M28" s="17"/>
    </row>
    <row r="29">
      <c r="A29" s="62" t="s">
        <v>1182</v>
      </c>
      <c r="B29" s="64">
        <v>44750.0</v>
      </c>
      <c r="C29" s="62" t="s">
        <v>1183</v>
      </c>
      <c r="D29" s="62" t="s">
        <v>1184</v>
      </c>
      <c r="E29" s="65"/>
      <c r="F29" s="65"/>
      <c r="G29" s="62" t="s">
        <v>1185</v>
      </c>
      <c r="H29" s="65"/>
      <c r="I29" s="17"/>
      <c r="J29" s="17"/>
      <c r="K29" s="21"/>
      <c r="L29" s="17"/>
      <c r="M29" s="17"/>
    </row>
    <row r="30">
      <c r="A30" s="62" t="s">
        <v>1186</v>
      </c>
      <c r="B30" s="64">
        <v>44764.0</v>
      </c>
      <c r="C30" s="62" t="s">
        <v>1187</v>
      </c>
      <c r="D30" s="62" t="s">
        <v>495</v>
      </c>
      <c r="E30" s="65" t="s">
        <v>605</v>
      </c>
      <c r="F30" s="65" t="s">
        <v>605</v>
      </c>
      <c r="G30" s="65" t="s">
        <v>605</v>
      </c>
      <c r="H30" s="62" t="s">
        <v>1188</v>
      </c>
      <c r="I30" s="21"/>
      <c r="J30" s="17"/>
      <c r="K30" s="17"/>
      <c r="L30" s="17"/>
      <c r="M30" s="17"/>
    </row>
    <row r="31">
      <c r="A31" s="61" t="s">
        <v>1189</v>
      </c>
      <c r="B31" s="64">
        <v>44811.0</v>
      </c>
      <c r="C31" s="62" t="s">
        <v>1190</v>
      </c>
      <c r="D31" s="62" t="s">
        <v>1191</v>
      </c>
      <c r="E31" s="65" t="s">
        <v>605</v>
      </c>
      <c r="F31" s="65" t="s">
        <v>1192</v>
      </c>
      <c r="G31" s="62" t="s">
        <v>1193</v>
      </c>
      <c r="H31" s="65"/>
      <c r="I31" s="17"/>
      <c r="J31" s="17"/>
      <c r="K31" s="17"/>
      <c r="L31" s="21"/>
      <c r="M31" s="17"/>
    </row>
    <row r="32">
      <c r="A32" s="62" t="s">
        <v>1194</v>
      </c>
      <c r="B32" s="64">
        <v>44821.0</v>
      </c>
      <c r="C32" s="62" t="s">
        <v>1195</v>
      </c>
      <c r="D32" s="68" t="s">
        <v>510</v>
      </c>
      <c r="E32" s="65"/>
      <c r="F32" s="65"/>
      <c r="G32" s="62" t="s">
        <v>1196</v>
      </c>
      <c r="H32" s="62" t="s">
        <v>1197</v>
      </c>
      <c r="I32" s="17"/>
      <c r="J32" s="17"/>
      <c r="K32" s="17"/>
      <c r="L32" s="21"/>
      <c r="M32" s="17"/>
    </row>
    <row r="33">
      <c r="A33" s="62" t="s">
        <v>1198</v>
      </c>
      <c r="B33" s="64">
        <v>44838.0</v>
      </c>
      <c r="C33" s="62" t="s">
        <v>1199</v>
      </c>
      <c r="D33" s="62" t="s">
        <v>56</v>
      </c>
      <c r="E33" s="65"/>
      <c r="F33" s="65"/>
      <c r="G33" s="65"/>
      <c r="H33" s="62" t="s">
        <v>1200</v>
      </c>
      <c r="I33" s="17"/>
      <c r="J33" s="17"/>
      <c r="K33" s="21"/>
      <c r="L33" s="17"/>
      <c r="M33" s="17"/>
    </row>
    <row r="34">
      <c r="A34" s="62" t="s">
        <v>1201</v>
      </c>
      <c r="B34" s="64">
        <v>44853.0</v>
      </c>
      <c r="C34" s="62" t="s">
        <v>494</v>
      </c>
      <c r="D34" s="62" t="s">
        <v>1202</v>
      </c>
      <c r="E34" s="65"/>
      <c r="F34" s="65"/>
      <c r="G34" s="62" t="s">
        <v>1203</v>
      </c>
      <c r="H34" s="65"/>
      <c r="I34" s="21"/>
      <c r="J34" s="17"/>
      <c r="K34" s="17"/>
      <c r="L34" s="21"/>
      <c r="M34" s="17"/>
    </row>
    <row r="35">
      <c r="A35" s="62" t="s">
        <v>1204</v>
      </c>
      <c r="B35" s="64">
        <v>44868.0</v>
      </c>
      <c r="C35" s="62" t="s">
        <v>1162</v>
      </c>
      <c r="D35" s="62" t="s">
        <v>495</v>
      </c>
      <c r="E35" s="62" t="s">
        <v>1205</v>
      </c>
      <c r="F35" s="65" t="s">
        <v>605</v>
      </c>
      <c r="G35" s="65" t="s">
        <v>1206</v>
      </c>
      <c r="H35" s="65"/>
      <c r="I35" s="17"/>
      <c r="J35" s="17"/>
      <c r="K35" s="17"/>
      <c r="L35" s="17"/>
      <c r="M35" s="17"/>
    </row>
    <row r="36">
      <c r="A36" s="62" t="s">
        <v>1207</v>
      </c>
      <c r="B36" s="64">
        <v>44876.0</v>
      </c>
      <c r="C36" s="62" t="s">
        <v>615</v>
      </c>
      <c r="D36" s="62" t="s">
        <v>87</v>
      </c>
      <c r="E36" s="65" t="s">
        <v>605</v>
      </c>
      <c r="F36" s="62" t="s">
        <v>1208</v>
      </c>
      <c r="G36" s="62" t="s">
        <v>1209</v>
      </c>
      <c r="H36" s="62" t="s">
        <v>1210</v>
      </c>
      <c r="I36" s="17"/>
      <c r="J36" s="17"/>
      <c r="K36" s="17"/>
      <c r="L36" s="21"/>
      <c r="M36" s="17"/>
    </row>
    <row r="37">
      <c r="A37" s="62" t="s">
        <v>1211</v>
      </c>
      <c r="B37" s="64">
        <v>44891.0</v>
      </c>
      <c r="C37" s="62" t="s">
        <v>608</v>
      </c>
      <c r="D37" s="62" t="s">
        <v>1212</v>
      </c>
      <c r="E37" s="62" t="s">
        <v>1213</v>
      </c>
      <c r="F37" s="65"/>
      <c r="G37" s="65"/>
      <c r="H37" s="62" t="s">
        <v>1214</v>
      </c>
      <c r="I37" s="17"/>
      <c r="J37" s="17"/>
      <c r="K37" s="17"/>
      <c r="L37" s="21"/>
      <c r="M37" s="17"/>
    </row>
    <row r="38">
      <c r="A38" s="62" t="s">
        <v>1215</v>
      </c>
      <c r="B38" s="64">
        <v>44891.0</v>
      </c>
      <c r="C38" s="62" t="s">
        <v>1216</v>
      </c>
      <c r="D38" s="62" t="s">
        <v>1033</v>
      </c>
      <c r="E38" s="62" t="s">
        <v>1217</v>
      </c>
      <c r="F38" s="65" t="s">
        <v>1218</v>
      </c>
      <c r="G38" s="65" t="s">
        <v>1219</v>
      </c>
      <c r="H38" s="65"/>
      <c r="I38" s="21"/>
      <c r="J38" s="17"/>
      <c r="K38" s="17"/>
      <c r="L38" s="17"/>
      <c r="M38" s="17"/>
    </row>
    <row r="39">
      <c r="A39" s="84"/>
      <c r="B39" s="76"/>
      <c r="C39" s="75"/>
      <c r="D39" s="75"/>
      <c r="E39" s="75"/>
      <c r="F39" s="75"/>
      <c r="G39" s="75"/>
      <c r="H39" s="75"/>
    </row>
    <row r="40">
      <c r="A40" s="85"/>
      <c r="B40" s="76"/>
      <c r="C40" s="75"/>
      <c r="D40" s="75"/>
      <c r="E40" s="75"/>
      <c r="F40" s="75"/>
      <c r="G40" s="75"/>
      <c r="H40" s="75"/>
    </row>
    <row r="41">
      <c r="A41" s="86"/>
      <c r="B41" s="76"/>
      <c r="C41" s="75"/>
      <c r="D41" s="75"/>
      <c r="E41" s="75"/>
      <c r="F41" s="75"/>
      <c r="G41" s="75"/>
      <c r="H41" s="75"/>
    </row>
    <row r="42">
      <c r="A42" s="85"/>
      <c r="B42" s="76"/>
      <c r="C42" s="75"/>
      <c r="D42" s="75"/>
      <c r="E42" s="75"/>
      <c r="F42" s="75"/>
      <c r="G42" s="75"/>
      <c r="H42" s="75"/>
    </row>
    <row r="43">
      <c r="A43" s="86"/>
      <c r="B43" s="86"/>
      <c r="C43" s="86"/>
      <c r="D43" s="86"/>
      <c r="E43" s="86"/>
      <c r="F43" s="86"/>
      <c r="G43" s="75"/>
      <c r="H43" s="75"/>
    </row>
    <row r="44">
      <c r="A44" s="86"/>
      <c r="B44" s="86"/>
      <c r="C44" s="86"/>
      <c r="D44" s="86"/>
      <c r="E44" s="86"/>
      <c r="F44" s="86"/>
      <c r="G44" s="75"/>
      <c r="H44" s="75"/>
    </row>
    <row r="45">
      <c r="A45" s="86"/>
      <c r="B45" s="86"/>
      <c r="C45" s="86"/>
      <c r="D45" s="86"/>
      <c r="E45" s="86"/>
      <c r="F45" s="86"/>
      <c r="G45" s="75"/>
      <c r="H45" s="75"/>
    </row>
    <row r="46">
      <c r="A46" s="86"/>
      <c r="B46" s="86"/>
      <c r="C46" s="86"/>
      <c r="D46" s="86"/>
      <c r="E46" s="86"/>
      <c r="F46" s="86"/>
      <c r="G46" s="75"/>
      <c r="H46" s="75"/>
    </row>
    <row r="47">
      <c r="A47" s="86"/>
      <c r="B47" s="86"/>
      <c r="C47" s="86"/>
      <c r="D47" s="86"/>
      <c r="E47" s="86"/>
      <c r="F47" s="86"/>
      <c r="G47" s="75"/>
      <c r="H47" s="75"/>
    </row>
    <row r="48">
      <c r="A48" s="86"/>
      <c r="B48" s="86"/>
      <c r="C48" s="86"/>
      <c r="D48" s="86"/>
      <c r="E48" s="86"/>
      <c r="F48" s="86"/>
      <c r="G48" s="75"/>
      <c r="H48" s="75"/>
    </row>
    <row r="49">
      <c r="A49" s="86"/>
      <c r="B49" s="86"/>
      <c r="C49" s="86"/>
      <c r="D49" s="86"/>
      <c r="E49" s="86"/>
      <c r="F49" s="86"/>
      <c r="G49" s="75"/>
      <c r="H49" s="75"/>
    </row>
    <row r="50">
      <c r="A50" s="86"/>
      <c r="B50" s="86"/>
      <c r="C50" s="86"/>
      <c r="D50" s="86"/>
      <c r="E50" s="86"/>
      <c r="F50" s="86"/>
      <c r="G50" s="75"/>
      <c r="H50" s="75"/>
    </row>
    <row r="51">
      <c r="A51" s="86"/>
      <c r="B51" s="86"/>
      <c r="C51" s="86"/>
      <c r="D51" s="86"/>
      <c r="E51" s="86"/>
      <c r="F51" s="86"/>
      <c r="G51" s="75"/>
      <c r="H51" s="75"/>
    </row>
    <row r="52">
      <c r="A52" s="86"/>
      <c r="B52" s="86"/>
      <c r="C52" s="86"/>
      <c r="D52" s="86"/>
      <c r="E52" s="86"/>
      <c r="F52" s="86"/>
      <c r="G52" s="75"/>
      <c r="H52" s="75"/>
    </row>
    <row r="53">
      <c r="A53" s="86"/>
      <c r="B53" s="86"/>
      <c r="C53" s="86"/>
      <c r="D53" s="86"/>
      <c r="E53" s="86"/>
      <c r="F53" s="86"/>
      <c r="G53" s="75"/>
      <c r="H53" s="75"/>
    </row>
    <row r="54">
      <c r="A54" s="86"/>
      <c r="B54" s="86"/>
      <c r="C54" s="86"/>
      <c r="D54" s="86"/>
      <c r="E54" s="86"/>
      <c r="F54" s="86"/>
      <c r="G54" s="75"/>
      <c r="H54" s="75"/>
    </row>
    <row r="55">
      <c r="A55" s="86"/>
      <c r="B55" s="86"/>
      <c r="C55" s="86"/>
      <c r="D55" s="86"/>
      <c r="E55" s="86"/>
      <c r="F55" s="86"/>
      <c r="G55" s="75"/>
      <c r="H55" s="75"/>
    </row>
    <row r="56">
      <c r="A56" s="86"/>
      <c r="B56" s="86"/>
      <c r="C56" s="86"/>
      <c r="D56" s="86"/>
      <c r="E56" s="86"/>
      <c r="F56" s="86"/>
      <c r="G56" s="75"/>
      <c r="H56" s="75"/>
    </row>
    <row r="57">
      <c r="A57" s="86"/>
      <c r="B57" s="86"/>
      <c r="C57" s="86"/>
      <c r="D57" s="86"/>
      <c r="E57" s="86"/>
      <c r="F57" s="86"/>
      <c r="G57" s="75"/>
      <c r="H57" s="75"/>
    </row>
    <row r="58">
      <c r="A58" s="86"/>
      <c r="B58" s="86"/>
      <c r="C58" s="86"/>
      <c r="D58" s="86"/>
      <c r="E58" s="86"/>
      <c r="F58" s="86"/>
    </row>
    <row r="59">
      <c r="A59" s="86"/>
      <c r="B59" s="86"/>
      <c r="C59" s="86"/>
      <c r="D59" s="86"/>
    </row>
    <row r="60">
      <c r="A60" s="28"/>
    </row>
    <row r="61">
      <c r="A61" s="28"/>
    </row>
    <row r="62">
      <c r="A62" s="28"/>
    </row>
    <row r="63">
      <c r="A63" s="28"/>
    </row>
    <row r="64">
      <c r="A64" s="28"/>
    </row>
    <row r="65">
      <c r="A65" s="28"/>
    </row>
    <row r="66">
      <c r="A66" s="28"/>
    </row>
    <row r="67">
      <c r="A67" s="28"/>
    </row>
    <row r="68">
      <c r="A68" s="28"/>
    </row>
    <row r="69">
      <c r="A69" s="28"/>
    </row>
    <row r="70">
      <c r="A70" s="28"/>
    </row>
    <row r="71">
      <c r="A71" s="28"/>
    </row>
    <row r="72">
      <c r="A72" s="28"/>
    </row>
    <row r="73">
      <c r="A73" s="28"/>
    </row>
    <row r="74">
      <c r="A74" s="28"/>
    </row>
    <row r="75">
      <c r="A75" s="28"/>
    </row>
    <row r="76">
      <c r="A76" s="28"/>
    </row>
    <row r="77">
      <c r="A77" s="28"/>
    </row>
    <row r="78">
      <c r="A78" s="28"/>
    </row>
    <row r="79">
      <c r="A79" s="28"/>
    </row>
    <row r="80">
      <c r="A80" s="28"/>
    </row>
    <row r="81">
      <c r="A81" s="28"/>
    </row>
    <row r="82">
      <c r="A82" s="28"/>
    </row>
    <row r="83">
      <c r="A83" s="28"/>
    </row>
    <row r="84">
      <c r="A84" s="28"/>
    </row>
    <row r="85">
      <c r="A85" s="28"/>
    </row>
    <row r="86">
      <c r="A86" s="28"/>
    </row>
    <row r="87">
      <c r="A87" s="28"/>
    </row>
    <row r="88">
      <c r="A88" s="28"/>
    </row>
    <row r="89">
      <c r="A89" s="28"/>
    </row>
    <row r="90">
      <c r="A90" s="28"/>
    </row>
    <row r="91">
      <c r="A91" s="28"/>
    </row>
    <row r="92">
      <c r="A92" s="28"/>
    </row>
    <row r="93">
      <c r="A93" s="28"/>
    </row>
    <row r="94">
      <c r="A94" s="28"/>
    </row>
    <row r="95">
      <c r="A95" s="28"/>
    </row>
    <row r="96">
      <c r="A96" s="28"/>
    </row>
    <row r="97">
      <c r="A97" s="28"/>
    </row>
    <row r="98">
      <c r="A98" s="28"/>
    </row>
    <row r="99">
      <c r="A99" s="28"/>
    </row>
    <row r="100">
      <c r="A100" s="28"/>
    </row>
    <row r="101">
      <c r="A101" s="28"/>
    </row>
    <row r="102">
      <c r="A102" s="28"/>
    </row>
    <row r="103">
      <c r="A103" s="28"/>
    </row>
    <row r="104">
      <c r="A104" s="28"/>
    </row>
    <row r="105">
      <c r="A105" s="28"/>
    </row>
    <row r="106">
      <c r="A106" s="28"/>
    </row>
    <row r="107">
      <c r="A107" s="28"/>
    </row>
    <row r="108">
      <c r="A108" s="28"/>
    </row>
    <row r="109">
      <c r="A109" s="28"/>
    </row>
    <row r="110">
      <c r="A110" s="28"/>
    </row>
    <row r="111">
      <c r="A111" s="28"/>
    </row>
    <row r="112">
      <c r="A112" s="28"/>
    </row>
    <row r="113">
      <c r="A113" s="28"/>
    </row>
    <row r="114">
      <c r="A114" s="28"/>
    </row>
    <row r="115">
      <c r="A115" s="28"/>
    </row>
    <row r="116">
      <c r="A116" s="28"/>
    </row>
    <row r="117">
      <c r="A117" s="28"/>
    </row>
    <row r="118">
      <c r="A118" s="28"/>
    </row>
    <row r="119">
      <c r="A119" s="28"/>
    </row>
    <row r="120">
      <c r="A120" s="28"/>
    </row>
    <row r="121">
      <c r="A121" s="28"/>
    </row>
    <row r="122">
      <c r="A122" s="28"/>
    </row>
    <row r="123">
      <c r="A123" s="28"/>
    </row>
    <row r="124">
      <c r="A124" s="28"/>
    </row>
    <row r="125">
      <c r="A125" s="28"/>
    </row>
    <row r="126">
      <c r="A126" s="28"/>
    </row>
    <row r="127">
      <c r="A127" s="28"/>
    </row>
    <row r="128">
      <c r="A128" s="28"/>
    </row>
    <row r="129">
      <c r="A129" s="28"/>
    </row>
    <row r="130">
      <c r="A130" s="28"/>
    </row>
    <row r="131">
      <c r="A131" s="28"/>
    </row>
    <row r="132">
      <c r="A132" s="28"/>
    </row>
    <row r="133">
      <c r="A133" s="28"/>
    </row>
    <row r="134">
      <c r="A134" s="28"/>
    </row>
    <row r="135">
      <c r="A135" s="28"/>
    </row>
    <row r="136">
      <c r="A136" s="28"/>
    </row>
    <row r="137">
      <c r="A137" s="28"/>
    </row>
    <row r="138">
      <c r="A138" s="28"/>
    </row>
    <row r="139">
      <c r="A139" s="28"/>
    </row>
    <row r="140">
      <c r="A140" s="28"/>
    </row>
    <row r="141">
      <c r="A141" s="28"/>
    </row>
    <row r="142">
      <c r="A142" s="28"/>
    </row>
    <row r="143">
      <c r="A143" s="28"/>
    </row>
    <row r="144">
      <c r="A144" s="28"/>
    </row>
    <row r="145">
      <c r="A145" s="28"/>
    </row>
    <row r="146">
      <c r="A146" s="28"/>
    </row>
    <row r="147">
      <c r="A147" s="28"/>
    </row>
    <row r="148">
      <c r="A148" s="28"/>
    </row>
    <row r="149">
      <c r="A149" s="28"/>
    </row>
    <row r="150">
      <c r="A150" s="28"/>
    </row>
    <row r="151">
      <c r="A151" s="28"/>
    </row>
    <row r="152">
      <c r="A152" s="28"/>
    </row>
    <row r="153">
      <c r="A153" s="28"/>
    </row>
    <row r="154">
      <c r="A154" s="28"/>
    </row>
    <row r="155">
      <c r="A155" s="28"/>
    </row>
    <row r="156">
      <c r="A156" s="28"/>
    </row>
    <row r="157">
      <c r="A157" s="28"/>
    </row>
    <row r="158">
      <c r="A158" s="28"/>
    </row>
    <row r="159">
      <c r="A159" s="28"/>
    </row>
    <row r="160">
      <c r="A160" s="28"/>
    </row>
    <row r="161">
      <c r="A161" s="28"/>
    </row>
    <row r="162">
      <c r="A162" s="28"/>
    </row>
    <row r="163">
      <c r="A163" s="28"/>
    </row>
    <row r="164">
      <c r="A164" s="28"/>
    </row>
    <row r="165">
      <c r="A165" s="28"/>
    </row>
    <row r="166">
      <c r="A166" s="28"/>
    </row>
    <row r="167">
      <c r="A167" s="28"/>
    </row>
    <row r="168">
      <c r="A168" s="28"/>
    </row>
    <row r="169">
      <c r="A169" s="28"/>
    </row>
    <row r="170">
      <c r="A170" s="28"/>
    </row>
    <row r="171">
      <c r="A171" s="28"/>
    </row>
    <row r="172">
      <c r="A172" s="28"/>
    </row>
    <row r="173">
      <c r="A173" s="28"/>
    </row>
    <row r="174">
      <c r="A174" s="28"/>
    </row>
    <row r="175">
      <c r="A175" s="28"/>
    </row>
    <row r="176">
      <c r="A176" s="28"/>
    </row>
    <row r="177">
      <c r="A177" s="28"/>
    </row>
    <row r="178">
      <c r="A178" s="28"/>
    </row>
    <row r="179">
      <c r="A179" s="28"/>
    </row>
    <row r="180">
      <c r="A180" s="28"/>
    </row>
    <row r="181">
      <c r="A181" s="28"/>
    </row>
    <row r="182">
      <c r="A182" s="28"/>
    </row>
    <row r="183">
      <c r="A183" s="28"/>
    </row>
    <row r="184">
      <c r="A184" s="28"/>
    </row>
    <row r="185">
      <c r="A185" s="28"/>
    </row>
    <row r="186">
      <c r="A186" s="28"/>
    </row>
    <row r="187">
      <c r="A187" s="28"/>
    </row>
    <row r="188">
      <c r="A188" s="28"/>
    </row>
    <row r="189">
      <c r="A189" s="28"/>
    </row>
    <row r="190">
      <c r="A190" s="28"/>
    </row>
    <row r="191">
      <c r="A191" s="28"/>
    </row>
    <row r="192">
      <c r="A192" s="28"/>
    </row>
    <row r="193">
      <c r="A193" s="28"/>
    </row>
    <row r="194">
      <c r="A194" s="28"/>
    </row>
    <row r="195">
      <c r="A195" s="28"/>
    </row>
    <row r="196">
      <c r="A196" s="28"/>
    </row>
    <row r="197">
      <c r="A197" s="28"/>
    </row>
    <row r="198">
      <c r="A198" s="28"/>
    </row>
    <row r="199">
      <c r="A199" s="28"/>
    </row>
    <row r="200">
      <c r="A200" s="28"/>
    </row>
    <row r="201">
      <c r="A201" s="28"/>
    </row>
    <row r="202">
      <c r="A202" s="28"/>
    </row>
    <row r="203">
      <c r="A203" s="28"/>
    </row>
    <row r="204">
      <c r="A204" s="28"/>
    </row>
    <row r="205">
      <c r="A205" s="28"/>
    </row>
    <row r="206">
      <c r="A206" s="28"/>
    </row>
    <row r="207">
      <c r="A207" s="28"/>
    </row>
    <row r="208">
      <c r="A208" s="28"/>
    </row>
    <row r="209">
      <c r="A209" s="28"/>
    </row>
    <row r="210">
      <c r="A210" s="28"/>
    </row>
    <row r="211">
      <c r="A211" s="28"/>
    </row>
    <row r="212">
      <c r="A212" s="28"/>
    </row>
    <row r="213">
      <c r="A213" s="28"/>
    </row>
    <row r="214">
      <c r="A214" s="28"/>
    </row>
    <row r="215">
      <c r="A215" s="28"/>
    </row>
    <row r="216">
      <c r="A216" s="28"/>
    </row>
    <row r="217">
      <c r="A217" s="28"/>
    </row>
    <row r="218">
      <c r="A218" s="28"/>
    </row>
    <row r="219">
      <c r="A219" s="28"/>
    </row>
    <row r="220">
      <c r="A220" s="28"/>
    </row>
    <row r="221">
      <c r="A221" s="28"/>
    </row>
    <row r="222">
      <c r="A222" s="28"/>
    </row>
    <row r="223">
      <c r="A223" s="28"/>
    </row>
    <row r="224">
      <c r="A224" s="28"/>
    </row>
    <row r="225">
      <c r="A225" s="28"/>
    </row>
    <row r="226">
      <c r="A226" s="28"/>
    </row>
    <row r="227">
      <c r="A227" s="28"/>
    </row>
    <row r="228">
      <c r="A228" s="28"/>
    </row>
    <row r="229">
      <c r="A229" s="28"/>
    </row>
    <row r="230">
      <c r="A230" s="28"/>
    </row>
    <row r="231">
      <c r="A231" s="28"/>
    </row>
    <row r="232">
      <c r="A232" s="28"/>
    </row>
    <row r="233">
      <c r="A233" s="28"/>
    </row>
    <row r="234">
      <c r="A234" s="28"/>
    </row>
    <row r="235">
      <c r="A235" s="28"/>
    </row>
    <row r="236">
      <c r="A236" s="28"/>
    </row>
    <row r="237">
      <c r="A237" s="28"/>
    </row>
    <row r="238">
      <c r="A238" s="28"/>
    </row>
    <row r="239">
      <c r="A239" s="28"/>
    </row>
    <row r="240">
      <c r="A240" s="28"/>
    </row>
    <row r="241">
      <c r="A241" s="28"/>
    </row>
    <row r="242">
      <c r="A242" s="28"/>
    </row>
    <row r="243">
      <c r="A243" s="28"/>
    </row>
    <row r="244">
      <c r="A244" s="28"/>
    </row>
    <row r="245">
      <c r="A245" s="28"/>
    </row>
    <row r="246">
      <c r="A246" s="28"/>
    </row>
    <row r="247">
      <c r="A247" s="28"/>
    </row>
    <row r="248">
      <c r="A248" s="28"/>
    </row>
    <row r="249">
      <c r="A249" s="28"/>
    </row>
    <row r="250">
      <c r="A250" s="28"/>
    </row>
    <row r="251">
      <c r="A251" s="28"/>
    </row>
    <row r="252">
      <c r="A252" s="28"/>
    </row>
    <row r="253">
      <c r="A253" s="28"/>
    </row>
    <row r="254">
      <c r="A254" s="28"/>
    </row>
    <row r="255">
      <c r="A255" s="28"/>
    </row>
    <row r="256">
      <c r="A256" s="28"/>
    </row>
    <row r="257">
      <c r="A257" s="28"/>
    </row>
    <row r="258">
      <c r="A258" s="28"/>
    </row>
    <row r="259">
      <c r="A259" s="28"/>
    </row>
    <row r="260">
      <c r="A260" s="28"/>
    </row>
    <row r="261">
      <c r="A261" s="28"/>
    </row>
    <row r="262">
      <c r="A262" s="28"/>
    </row>
    <row r="263">
      <c r="A263" s="28"/>
    </row>
    <row r="264">
      <c r="A264" s="28"/>
    </row>
    <row r="265">
      <c r="A265" s="28"/>
    </row>
    <row r="266">
      <c r="A266" s="28"/>
    </row>
    <row r="267">
      <c r="A267" s="28"/>
    </row>
    <row r="268">
      <c r="A268" s="28"/>
    </row>
    <row r="269">
      <c r="A269" s="28"/>
    </row>
    <row r="270">
      <c r="A270" s="28"/>
    </row>
    <row r="271">
      <c r="A271" s="28"/>
    </row>
    <row r="272">
      <c r="A272" s="28"/>
    </row>
    <row r="273">
      <c r="A273" s="28"/>
    </row>
    <row r="274">
      <c r="A274" s="28"/>
    </row>
    <row r="275">
      <c r="A275" s="28"/>
    </row>
    <row r="276">
      <c r="A276" s="28"/>
    </row>
    <row r="277">
      <c r="A277" s="28"/>
    </row>
    <row r="278">
      <c r="A278" s="28"/>
    </row>
    <row r="279">
      <c r="A279" s="28"/>
    </row>
    <row r="280">
      <c r="A280" s="28"/>
    </row>
    <row r="281">
      <c r="A281" s="28"/>
    </row>
    <row r="282">
      <c r="A282" s="28"/>
    </row>
    <row r="283">
      <c r="A283" s="28"/>
    </row>
    <row r="284">
      <c r="A284" s="28"/>
    </row>
    <row r="285">
      <c r="A285" s="28"/>
    </row>
    <row r="286">
      <c r="A286" s="28"/>
    </row>
    <row r="287">
      <c r="A287" s="28"/>
    </row>
    <row r="288">
      <c r="A288" s="28"/>
    </row>
    <row r="289">
      <c r="A289" s="28"/>
    </row>
    <row r="290">
      <c r="A290" s="28"/>
    </row>
    <row r="291">
      <c r="A291" s="28"/>
    </row>
    <row r="292">
      <c r="A292" s="28"/>
    </row>
    <row r="293">
      <c r="A293" s="28"/>
    </row>
    <row r="294">
      <c r="A294" s="28"/>
    </row>
    <row r="295">
      <c r="A295" s="28"/>
    </row>
    <row r="296">
      <c r="A296" s="28"/>
    </row>
    <row r="297">
      <c r="A297" s="28"/>
    </row>
    <row r="298">
      <c r="A298" s="28"/>
    </row>
    <row r="299">
      <c r="A299" s="28"/>
    </row>
    <row r="300">
      <c r="A300" s="28"/>
    </row>
    <row r="301">
      <c r="A301" s="28"/>
    </row>
    <row r="302">
      <c r="A302" s="28"/>
    </row>
    <row r="303">
      <c r="A303" s="28"/>
    </row>
    <row r="304">
      <c r="A304" s="28"/>
    </row>
    <row r="305">
      <c r="A305" s="28"/>
    </row>
    <row r="306">
      <c r="A306" s="28"/>
    </row>
    <row r="307">
      <c r="A307" s="28"/>
    </row>
    <row r="308">
      <c r="A308" s="28"/>
    </row>
    <row r="309">
      <c r="A309" s="28"/>
    </row>
    <row r="310">
      <c r="A310" s="28"/>
    </row>
    <row r="311">
      <c r="A311" s="28"/>
    </row>
    <row r="312">
      <c r="A312" s="28"/>
    </row>
    <row r="313">
      <c r="A313" s="28"/>
    </row>
    <row r="314">
      <c r="A314" s="28"/>
    </row>
    <row r="315">
      <c r="A315" s="28"/>
    </row>
    <row r="316">
      <c r="A316" s="28"/>
    </row>
    <row r="317">
      <c r="A317" s="28"/>
    </row>
    <row r="318">
      <c r="A318" s="28"/>
    </row>
    <row r="319">
      <c r="A319" s="28"/>
    </row>
    <row r="320">
      <c r="A320" s="28"/>
    </row>
    <row r="321">
      <c r="A321" s="28"/>
    </row>
    <row r="322">
      <c r="A322" s="28"/>
    </row>
    <row r="323">
      <c r="A323" s="28"/>
    </row>
    <row r="324">
      <c r="A324" s="28"/>
    </row>
    <row r="325">
      <c r="A325" s="28"/>
    </row>
    <row r="326">
      <c r="A326" s="28"/>
    </row>
    <row r="327">
      <c r="A327" s="28"/>
    </row>
    <row r="328">
      <c r="A328" s="28"/>
    </row>
    <row r="329">
      <c r="A329" s="28"/>
    </row>
    <row r="330">
      <c r="A330" s="28"/>
    </row>
    <row r="331">
      <c r="A331" s="28"/>
    </row>
    <row r="332">
      <c r="A332" s="28"/>
    </row>
    <row r="333">
      <c r="A333" s="28"/>
    </row>
    <row r="334">
      <c r="A334" s="28"/>
    </row>
    <row r="335">
      <c r="A335" s="28"/>
    </row>
    <row r="336">
      <c r="A336" s="28"/>
    </row>
    <row r="337">
      <c r="A337" s="28"/>
    </row>
    <row r="338">
      <c r="A338" s="28"/>
    </row>
    <row r="339">
      <c r="A339" s="28"/>
    </row>
    <row r="340">
      <c r="A340" s="28"/>
    </row>
    <row r="341">
      <c r="A341" s="28"/>
    </row>
    <row r="342">
      <c r="A342" s="28"/>
    </row>
    <row r="343">
      <c r="A343" s="28"/>
    </row>
    <row r="344">
      <c r="A344" s="28"/>
    </row>
    <row r="345">
      <c r="A345" s="28"/>
    </row>
    <row r="346">
      <c r="A346" s="28"/>
    </row>
    <row r="347">
      <c r="A347" s="28"/>
    </row>
    <row r="348">
      <c r="A348" s="28"/>
    </row>
    <row r="349">
      <c r="A349" s="28"/>
    </row>
    <row r="350">
      <c r="A350" s="28"/>
    </row>
    <row r="351">
      <c r="A351" s="28"/>
    </row>
    <row r="352">
      <c r="A352" s="28"/>
    </row>
    <row r="353">
      <c r="A353" s="28"/>
    </row>
    <row r="354">
      <c r="A354" s="28"/>
    </row>
    <row r="355">
      <c r="A355" s="28"/>
    </row>
    <row r="356">
      <c r="A356" s="28"/>
    </row>
    <row r="357">
      <c r="A357" s="28"/>
    </row>
    <row r="358">
      <c r="A358" s="28"/>
    </row>
    <row r="359">
      <c r="A359" s="28"/>
    </row>
    <row r="360">
      <c r="A360" s="28"/>
    </row>
    <row r="361">
      <c r="A361" s="28"/>
    </row>
    <row r="362">
      <c r="A362" s="28"/>
    </row>
    <row r="363">
      <c r="A363" s="28"/>
    </row>
    <row r="364">
      <c r="A364" s="28"/>
    </row>
    <row r="365">
      <c r="A365" s="28"/>
    </row>
    <row r="366">
      <c r="A366" s="28"/>
    </row>
    <row r="367">
      <c r="A367" s="28"/>
    </row>
    <row r="368">
      <c r="A368" s="28"/>
    </row>
    <row r="369">
      <c r="A369" s="28"/>
    </row>
    <row r="370">
      <c r="A370" s="28"/>
    </row>
    <row r="371">
      <c r="A371" s="28"/>
    </row>
    <row r="372">
      <c r="A372" s="28"/>
    </row>
    <row r="373">
      <c r="A373" s="28"/>
    </row>
    <row r="374">
      <c r="A374" s="28"/>
    </row>
    <row r="375">
      <c r="A375" s="28"/>
    </row>
    <row r="376">
      <c r="A376" s="28"/>
    </row>
    <row r="377">
      <c r="A377" s="28"/>
    </row>
    <row r="378">
      <c r="A378" s="28"/>
    </row>
    <row r="379">
      <c r="A379" s="28"/>
    </row>
    <row r="380">
      <c r="A380" s="28"/>
    </row>
    <row r="381">
      <c r="A381" s="28"/>
    </row>
    <row r="382">
      <c r="A382" s="28"/>
    </row>
    <row r="383">
      <c r="A383" s="28"/>
    </row>
    <row r="384">
      <c r="A384" s="28"/>
    </row>
    <row r="385">
      <c r="A385" s="28"/>
    </row>
    <row r="386">
      <c r="A386" s="28"/>
    </row>
    <row r="387">
      <c r="A387" s="28"/>
    </row>
    <row r="388">
      <c r="A388" s="28"/>
    </row>
    <row r="389">
      <c r="A389" s="28"/>
    </row>
    <row r="390">
      <c r="A390" s="28"/>
    </row>
    <row r="391">
      <c r="A391" s="28"/>
    </row>
    <row r="392">
      <c r="A392" s="28"/>
    </row>
    <row r="393">
      <c r="A393" s="28"/>
    </row>
    <row r="394">
      <c r="A394" s="28"/>
    </row>
    <row r="395">
      <c r="A395" s="28"/>
    </row>
    <row r="396">
      <c r="A396" s="28"/>
    </row>
    <row r="397">
      <c r="A397" s="28"/>
    </row>
    <row r="398">
      <c r="A398" s="28"/>
    </row>
    <row r="399">
      <c r="A399" s="28"/>
    </row>
    <row r="400">
      <c r="A400" s="28"/>
    </row>
    <row r="401">
      <c r="A401" s="28"/>
    </row>
    <row r="402">
      <c r="A402" s="28"/>
    </row>
    <row r="403">
      <c r="A403" s="28"/>
    </row>
    <row r="404">
      <c r="A404" s="28"/>
    </row>
    <row r="405">
      <c r="A405" s="28"/>
    </row>
    <row r="406">
      <c r="A406" s="28"/>
    </row>
    <row r="407">
      <c r="A407" s="28"/>
    </row>
    <row r="408">
      <c r="A408" s="28"/>
    </row>
    <row r="409">
      <c r="A409" s="28"/>
    </row>
    <row r="410">
      <c r="A410" s="28"/>
    </row>
    <row r="411">
      <c r="A411" s="28"/>
    </row>
    <row r="412">
      <c r="A412" s="28"/>
    </row>
    <row r="413">
      <c r="A413" s="28"/>
    </row>
    <row r="414">
      <c r="A414" s="28"/>
    </row>
    <row r="415">
      <c r="A415" s="28"/>
    </row>
    <row r="416">
      <c r="A416" s="28"/>
    </row>
    <row r="417">
      <c r="A417" s="28"/>
    </row>
    <row r="418">
      <c r="A418" s="28"/>
    </row>
    <row r="419">
      <c r="A419" s="28"/>
    </row>
    <row r="420">
      <c r="A420" s="28"/>
    </row>
    <row r="421">
      <c r="A421" s="28"/>
    </row>
    <row r="422">
      <c r="A422" s="28"/>
    </row>
    <row r="423">
      <c r="A423" s="28"/>
    </row>
    <row r="424">
      <c r="A424" s="28"/>
    </row>
    <row r="425">
      <c r="A425" s="28"/>
    </row>
    <row r="426">
      <c r="A426" s="28"/>
    </row>
    <row r="427">
      <c r="A427" s="28"/>
    </row>
    <row r="428">
      <c r="A428" s="28"/>
    </row>
    <row r="429">
      <c r="A429" s="28"/>
    </row>
    <row r="430">
      <c r="A430" s="28"/>
    </row>
    <row r="431">
      <c r="A431" s="28"/>
    </row>
    <row r="432">
      <c r="A432" s="28"/>
    </row>
    <row r="433">
      <c r="A433" s="28"/>
    </row>
    <row r="434">
      <c r="A434" s="28"/>
    </row>
    <row r="435">
      <c r="A435" s="28"/>
    </row>
    <row r="436">
      <c r="A436" s="28"/>
    </row>
    <row r="437">
      <c r="A437" s="28"/>
    </row>
    <row r="438">
      <c r="A438" s="28"/>
    </row>
    <row r="439">
      <c r="A439" s="28"/>
    </row>
    <row r="440">
      <c r="A440" s="28"/>
    </row>
    <row r="441">
      <c r="A441" s="28"/>
    </row>
    <row r="442">
      <c r="A442" s="28"/>
    </row>
    <row r="443">
      <c r="A443" s="28"/>
    </row>
    <row r="444">
      <c r="A444" s="28"/>
    </row>
    <row r="445">
      <c r="A445" s="28"/>
    </row>
    <row r="446">
      <c r="A446" s="28"/>
    </row>
    <row r="447">
      <c r="A447" s="28"/>
    </row>
    <row r="448">
      <c r="A448" s="28"/>
    </row>
    <row r="449">
      <c r="A449" s="28"/>
    </row>
    <row r="450">
      <c r="A450" s="28"/>
    </row>
    <row r="451">
      <c r="A451" s="28"/>
    </row>
    <row r="452">
      <c r="A452" s="28"/>
    </row>
    <row r="453">
      <c r="A453" s="28"/>
    </row>
    <row r="454">
      <c r="A454" s="28"/>
    </row>
    <row r="455">
      <c r="A455" s="28"/>
    </row>
    <row r="456">
      <c r="A456" s="28"/>
    </row>
    <row r="457">
      <c r="A457" s="28"/>
    </row>
    <row r="458">
      <c r="A458" s="28"/>
    </row>
    <row r="459">
      <c r="A459" s="28"/>
    </row>
    <row r="460">
      <c r="A460" s="28"/>
    </row>
    <row r="461">
      <c r="A461" s="28"/>
    </row>
    <row r="462">
      <c r="A462" s="28"/>
    </row>
    <row r="463">
      <c r="A463" s="28"/>
    </row>
    <row r="464">
      <c r="A464" s="28"/>
    </row>
    <row r="465">
      <c r="A465" s="28"/>
    </row>
    <row r="466">
      <c r="A466" s="28"/>
    </row>
    <row r="467">
      <c r="A467" s="28"/>
    </row>
    <row r="468">
      <c r="A468" s="28"/>
    </row>
    <row r="469">
      <c r="A469" s="28"/>
    </row>
    <row r="470">
      <c r="A470" s="28"/>
    </row>
    <row r="471">
      <c r="A471" s="28"/>
    </row>
    <row r="472">
      <c r="A472" s="28"/>
    </row>
    <row r="473">
      <c r="A473" s="28"/>
    </row>
    <row r="474">
      <c r="A474" s="28"/>
    </row>
    <row r="475">
      <c r="A475" s="28"/>
    </row>
    <row r="476">
      <c r="A476" s="28"/>
    </row>
    <row r="477">
      <c r="A477" s="28"/>
    </row>
    <row r="478">
      <c r="A478" s="28"/>
    </row>
    <row r="479">
      <c r="A479" s="28"/>
    </row>
    <row r="480">
      <c r="A480" s="28"/>
    </row>
    <row r="481">
      <c r="A481" s="28"/>
    </row>
    <row r="482">
      <c r="A482" s="28"/>
    </row>
    <row r="483">
      <c r="A483" s="28"/>
    </row>
    <row r="484">
      <c r="A484" s="28"/>
    </row>
    <row r="485">
      <c r="A485" s="28"/>
    </row>
    <row r="486">
      <c r="A486" s="28"/>
    </row>
    <row r="487">
      <c r="A487" s="28"/>
    </row>
    <row r="488">
      <c r="A488" s="28"/>
    </row>
    <row r="489">
      <c r="A489" s="28"/>
    </row>
    <row r="490">
      <c r="A490" s="28"/>
    </row>
    <row r="491">
      <c r="A491" s="28"/>
    </row>
    <row r="492">
      <c r="A492" s="28"/>
    </row>
    <row r="493">
      <c r="A493" s="28"/>
    </row>
    <row r="494">
      <c r="A494" s="28"/>
    </row>
    <row r="495">
      <c r="A495" s="28"/>
    </row>
    <row r="496">
      <c r="A496" s="28"/>
    </row>
    <row r="497">
      <c r="A497" s="28"/>
    </row>
    <row r="498">
      <c r="A498" s="28"/>
    </row>
    <row r="499">
      <c r="A499" s="28"/>
    </row>
    <row r="500">
      <c r="A500" s="28"/>
    </row>
    <row r="501">
      <c r="A501" s="28"/>
    </row>
    <row r="502">
      <c r="A502" s="28"/>
    </row>
    <row r="503">
      <c r="A503" s="28"/>
    </row>
    <row r="504">
      <c r="A504" s="28"/>
    </row>
    <row r="505">
      <c r="A505" s="28"/>
    </row>
    <row r="506">
      <c r="A506" s="28"/>
    </row>
    <row r="507">
      <c r="A507" s="28"/>
    </row>
    <row r="508">
      <c r="A508" s="28"/>
    </row>
    <row r="509">
      <c r="A509" s="28"/>
    </row>
    <row r="510">
      <c r="A510" s="28"/>
    </row>
    <row r="511">
      <c r="A511" s="28"/>
    </row>
    <row r="512">
      <c r="A512" s="28"/>
    </row>
    <row r="513">
      <c r="A513" s="28"/>
    </row>
    <row r="514">
      <c r="A514" s="28"/>
    </row>
    <row r="515">
      <c r="A515" s="28"/>
    </row>
    <row r="516">
      <c r="A516" s="28"/>
    </row>
    <row r="517">
      <c r="A517" s="28"/>
    </row>
    <row r="518">
      <c r="A518" s="28"/>
    </row>
    <row r="519">
      <c r="A519" s="28"/>
    </row>
    <row r="520">
      <c r="A520" s="28"/>
    </row>
    <row r="521">
      <c r="A521" s="28"/>
    </row>
    <row r="522">
      <c r="A522" s="28"/>
    </row>
    <row r="523">
      <c r="A523" s="28"/>
    </row>
    <row r="524">
      <c r="A524" s="28"/>
    </row>
    <row r="525">
      <c r="A525" s="28"/>
    </row>
    <row r="526">
      <c r="A526" s="28"/>
    </row>
    <row r="527">
      <c r="A527" s="28"/>
    </row>
    <row r="528">
      <c r="A528" s="28"/>
    </row>
    <row r="529">
      <c r="A529" s="28"/>
    </row>
    <row r="530">
      <c r="A530" s="28"/>
    </row>
    <row r="531">
      <c r="A531" s="28"/>
    </row>
    <row r="532">
      <c r="A532" s="28"/>
    </row>
    <row r="533">
      <c r="A533" s="28"/>
    </row>
    <row r="534">
      <c r="A534" s="28"/>
    </row>
    <row r="535">
      <c r="A535" s="28"/>
    </row>
    <row r="536">
      <c r="A536" s="28"/>
    </row>
    <row r="537">
      <c r="A537" s="28"/>
    </row>
    <row r="538">
      <c r="A538" s="28"/>
    </row>
    <row r="539">
      <c r="A539" s="28"/>
    </row>
    <row r="540">
      <c r="A540" s="28"/>
    </row>
    <row r="541">
      <c r="A541" s="28"/>
    </row>
    <row r="542">
      <c r="A542" s="28"/>
    </row>
    <row r="543">
      <c r="A543" s="28"/>
    </row>
    <row r="544">
      <c r="A544" s="28"/>
    </row>
    <row r="545">
      <c r="A545" s="28"/>
    </row>
    <row r="546">
      <c r="A546" s="28"/>
    </row>
    <row r="547">
      <c r="A547" s="28"/>
    </row>
    <row r="548">
      <c r="A548" s="28"/>
    </row>
    <row r="549">
      <c r="A549" s="28"/>
    </row>
    <row r="550">
      <c r="A550" s="28"/>
    </row>
    <row r="551">
      <c r="A551" s="28"/>
    </row>
    <row r="552">
      <c r="A552" s="28"/>
    </row>
    <row r="553">
      <c r="A553" s="28"/>
    </row>
    <row r="554">
      <c r="A554" s="28"/>
    </row>
    <row r="555">
      <c r="A555" s="28"/>
    </row>
    <row r="556">
      <c r="A556" s="28"/>
    </row>
    <row r="557">
      <c r="A557" s="28"/>
    </row>
    <row r="558">
      <c r="A558" s="28"/>
    </row>
    <row r="559">
      <c r="A559" s="28"/>
    </row>
    <row r="560">
      <c r="A560" s="28"/>
    </row>
    <row r="561">
      <c r="A561" s="28"/>
    </row>
    <row r="562">
      <c r="A562" s="28"/>
    </row>
    <row r="563">
      <c r="A563" s="28"/>
    </row>
    <row r="564">
      <c r="A564" s="28"/>
    </row>
    <row r="565">
      <c r="A565" s="28"/>
    </row>
    <row r="566">
      <c r="A566" s="28"/>
    </row>
    <row r="567">
      <c r="A567" s="28"/>
    </row>
    <row r="568">
      <c r="A568" s="28"/>
    </row>
    <row r="569">
      <c r="A569" s="28"/>
    </row>
    <row r="570">
      <c r="A570" s="28"/>
    </row>
    <row r="571">
      <c r="A571" s="28"/>
    </row>
    <row r="572">
      <c r="A572" s="28"/>
    </row>
    <row r="573">
      <c r="A573" s="28"/>
    </row>
    <row r="574">
      <c r="A574" s="28"/>
    </row>
    <row r="575">
      <c r="A575" s="28"/>
    </row>
    <row r="576">
      <c r="A576" s="28"/>
    </row>
    <row r="577">
      <c r="A577" s="28"/>
    </row>
    <row r="578">
      <c r="A578" s="28"/>
    </row>
    <row r="579">
      <c r="A579" s="28"/>
    </row>
    <row r="580">
      <c r="A580" s="28"/>
    </row>
    <row r="581">
      <c r="A581" s="28"/>
    </row>
    <row r="582">
      <c r="A582" s="28"/>
    </row>
    <row r="583">
      <c r="A583" s="28"/>
    </row>
    <row r="584">
      <c r="A584" s="28"/>
    </row>
    <row r="585">
      <c r="A585" s="28"/>
    </row>
    <row r="586">
      <c r="A586" s="28"/>
    </row>
    <row r="587">
      <c r="A587" s="28"/>
    </row>
    <row r="588">
      <c r="A588" s="28"/>
    </row>
    <row r="589">
      <c r="A589" s="28"/>
    </row>
    <row r="590">
      <c r="A590" s="28"/>
    </row>
    <row r="591">
      <c r="A591" s="28"/>
    </row>
    <row r="592">
      <c r="A592" s="28"/>
    </row>
    <row r="593">
      <c r="A593" s="28"/>
    </row>
    <row r="594">
      <c r="A594" s="28"/>
    </row>
    <row r="595">
      <c r="A595" s="28"/>
    </row>
    <row r="596">
      <c r="A596" s="28"/>
    </row>
    <row r="597">
      <c r="A597" s="28"/>
    </row>
    <row r="598">
      <c r="A598" s="28"/>
    </row>
    <row r="599">
      <c r="A599" s="28"/>
    </row>
    <row r="600">
      <c r="A600" s="28"/>
    </row>
    <row r="601">
      <c r="A601" s="28"/>
    </row>
    <row r="602">
      <c r="A602" s="28"/>
    </row>
    <row r="603">
      <c r="A603" s="28"/>
    </row>
    <row r="604">
      <c r="A604" s="28"/>
    </row>
    <row r="605">
      <c r="A605" s="28"/>
    </row>
    <row r="606">
      <c r="A606" s="28"/>
    </row>
    <row r="607">
      <c r="A607" s="28"/>
    </row>
    <row r="608">
      <c r="A608" s="28"/>
    </row>
    <row r="609">
      <c r="A609" s="28"/>
    </row>
    <row r="610">
      <c r="A610" s="28"/>
    </row>
    <row r="611">
      <c r="A611" s="28"/>
    </row>
    <row r="612">
      <c r="A612" s="28"/>
    </row>
    <row r="613">
      <c r="A613" s="28"/>
    </row>
    <row r="614">
      <c r="A614" s="28"/>
    </row>
    <row r="615">
      <c r="A615" s="28"/>
    </row>
    <row r="616">
      <c r="A616" s="28"/>
    </row>
    <row r="617">
      <c r="A617" s="28"/>
    </row>
    <row r="618">
      <c r="A618" s="28"/>
    </row>
    <row r="619">
      <c r="A619" s="28"/>
    </row>
    <row r="620">
      <c r="A620" s="28"/>
    </row>
    <row r="621">
      <c r="A621" s="28"/>
    </row>
    <row r="622">
      <c r="A622" s="28"/>
    </row>
    <row r="623">
      <c r="A623" s="28"/>
    </row>
    <row r="624">
      <c r="A624" s="28"/>
    </row>
    <row r="625">
      <c r="A625" s="28"/>
    </row>
    <row r="626">
      <c r="A626" s="28"/>
    </row>
    <row r="627">
      <c r="A627" s="28"/>
    </row>
    <row r="628">
      <c r="A628" s="28"/>
    </row>
    <row r="629">
      <c r="A629" s="28"/>
    </row>
    <row r="630">
      <c r="A630" s="28"/>
    </row>
    <row r="631">
      <c r="A631" s="28"/>
    </row>
    <row r="632">
      <c r="A632" s="28"/>
    </row>
    <row r="633">
      <c r="A633" s="28"/>
    </row>
    <row r="634">
      <c r="A634" s="28"/>
    </row>
    <row r="635">
      <c r="A635" s="28"/>
    </row>
    <row r="636">
      <c r="A636" s="28"/>
    </row>
    <row r="637">
      <c r="A637" s="28"/>
    </row>
    <row r="638">
      <c r="A638" s="28"/>
    </row>
    <row r="639">
      <c r="A639" s="28"/>
    </row>
    <row r="640">
      <c r="A640" s="28"/>
    </row>
    <row r="641">
      <c r="A641" s="28"/>
    </row>
    <row r="642">
      <c r="A642" s="28"/>
    </row>
    <row r="643">
      <c r="A643" s="28"/>
    </row>
    <row r="644">
      <c r="A644" s="28"/>
    </row>
    <row r="645">
      <c r="A645" s="28"/>
    </row>
    <row r="646">
      <c r="A646" s="28"/>
    </row>
    <row r="647">
      <c r="A647" s="28"/>
    </row>
    <row r="648">
      <c r="A648" s="28"/>
    </row>
    <row r="649">
      <c r="A649" s="28"/>
    </row>
    <row r="650">
      <c r="A650" s="28"/>
    </row>
    <row r="651">
      <c r="A651" s="28"/>
    </row>
    <row r="652">
      <c r="A652" s="28"/>
    </row>
    <row r="653">
      <c r="A653" s="28"/>
    </row>
    <row r="654">
      <c r="A654" s="28"/>
    </row>
    <row r="655">
      <c r="A655" s="28"/>
    </row>
    <row r="656">
      <c r="A656" s="28"/>
    </row>
    <row r="657">
      <c r="A657" s="28"/>
    </row>
    <row r="658">
      <c r="A658" s="28"/>
    </row>
    <row r="659">
      <c r="A659" s="28"/>
    </row>
    <row r="660">
      <c r="A660" s="28"/>
    </row>
    <row r="661">
      <c r="A661" s="28"/>
    </row>
    <row r="662">
      <c r="A662" s="28"/>
    </row>
    <row r="663">
      <c r="A663" s="28"/>
    </row>
    <row r="664">
      <c r="A664" s="28"/>
    </row>
    <row r="665">
      <c r="A665" s="28"/>
    </row>
    <row r="666">
      <c r="A666" s="28"/>
    </row>
    <row r="667">
      <c r="A667" s="28"/>
    </row>
    <row r="668">
      <c r="A668" s="28"/>
    </row>
    <row r="669">
      <c r="A669" s="28"/>
    </row>
    <row r="670">
      <c r="A670" s="28"/>
    </row>
    <row r="671">
      <c r="A671" s="28"/>
    </row>
    <row r="672">
      <c r="A672" s="28"/>
    </row>
    <row r="673">
      <c r="A673" s="28"/>
    </row>
    <row r="674">
      <c r="A674" s="28"/>
    </row>
    <row r="675">
      <c r="A675" s="28"/>
    </row>
    <row r="676">
      <c r="A676" s="28"/>
    </row>
    <row r="677">
      <c r="A677" s="28"/>
    </row>
    <row r="678">
      <c r="A678" s="28"/>
    </row>
    <row r="679">
      <c r="A679" s="28"/>
    </row>
    <row r="680">
      <c r="A680" s="28"/>
    </row>
    <row r="681">
      <c r="A681" s="28"/>
    </row>
    <row r="682">
      <c r="A682" s="28"/>
    </row>
    <row r="683">
      <c r="A683" s="28"/>
    </row>
    <row r="684">
      <c r="A684" s="28"/>
    </row>
    <row r="685">
      <c r="A685" s="28"/>
    </row>
    <row r="686">
      <c r="A686" s="28"/>
    </row>
    <row r="687">
      <c r="A687" s="28"/>
    </row>
    <row r="688">
      <c r="A688" s="28"/>
    </row>
    <row r="689">
      <c r="A689" s="28"/>
    </row>
    <row r="690">
      <c r="A690" s="28"/>
    </row>
    <row r="691">
      <c r="A691" s="28"/>
    </row>
    <row r="692">
      <c r="A692" s="28"/>
    </row>
    <row r="693">
      <c r="A693" s="28"/>
    </row>
    <row r="694">
      <c r="A694" s="28"/>
    </row>
    <row r="695">
      <c r="A695" s="28"/>
    </row>
    <row r="696">
      <c r="A696" s="28"/>
    </row>
    <row r="697">
      <c r="A697" s="28"/>
    </row>
    <row r="698">
      <c r="A698" s="28"/>
    </row>
    <row r="699">
      <c r="A699" s="28"/>
    </row>
    <row r="700">
      <c r="A700" s="28"/>
    </row>
    <row r="701">
      <c r="A701" s="28"/>
    </row>
    <row r="702">
      <c r="A702" s="28"/>
    </row>
    <row r="703">
      <c r="A703" s="28"/>
    </row>
    <row r="704">
      <c r="A704" s="28"/>
    </row>
    <row r="705">
      <c r="A705" s="28"/>
    </row>
    <row r="706">
      <c r="A706" s="28"/>
    </row>
    <row r="707">
      <c r="A707" s="28"/>
    </row>
    <row r="708">
      <c r="A708" s="28"/>
    </row>
    <row r="709">
      <c r="A709" s="28"/>
    </row>
    <row r="710">
      <c r="A710" s="28"/>
    </row>
    <row r="711">
      <c r="A711" s="28"/>
    </row>
    <row r="712">
      <c r="A712" s="28"/>
    </row>
    <row r="713">
      <c r="A713" s="28"/>
    </row>
    <row r="714">
      <c r="A714" s="28"/>
    </row>
    <row r="715">
      <c r="A715" s="28"/>
    </row>
    <row r="716">
      <c r="A716" s="28"/>
    </row>
    <row r="717">
      <c r="A717" s="28"/>
    </row>
    <row r="718">
      <c r="A718" s="28"/>
    </row>
    <row r="719">
      <c r="A719" s="28"/>
    </row>
    <row r="720">
      <c r="A720" s="28"/>
    </row>
    <row r="721">
      <c r="A721" s="28"/>
    </row>
    <row r="722">
      <c r="A722" s="28"/>
    </row>
    <row r="723">
      <c r="A723" s="28"/>
    </row>
    <row r="724">
      <c r="A724" s="28"/>
    </row>
    <row r="725">
      <c r="A725" s="28"/>
    </row>
    <row r="726">
      <c r="A726" s="28"/>
    </row>
    <row r="727">
      <c r="A727" s="28"/>
    </row>
    <row r="728">
      <c r="A728" s="28"/>
    </row>
    <row r="729">
      <c r="A729" s="28"/>
    </row>
    <row r="730">
      <c r="A730" s="28"/>
    </row>
    <row r="731">
      <c r="A731" s="28"/>
    </row>
    <row r="732">
      <c r="A732" s="28"/>
    </row>
    <row r="733">
      <c r="A733" s="28"/>
    </row>
    <row r="734">
      <c r="A734" s="28"/>
    </row>
    <row r="735">
      <c r="A735" s="28"/>
    </row>
    <row r="736">
      <c r="A736" s="28"/>
    </row>
    <row r="737">
      <c r="A737" s="28"/>
    </row>
    <row r="738">
      <c r="A738" s="28"/>
    </row>
    <row r="739">
      <c r="A739" s="28"/>
    </row>
    <row r="740">
      <c r="A740" s="28"/>
    </row>
    <row r="741">
      <c r="A741" s="28"/>
    </row>
    <row r="742">
      <c r="A742" s="28"/>
    </row>
    <row r="743">
      <c r="A743" s="28"/>
    </row>
    <row r="744">
      <c r="A744" s="28"/>
    </row>
    <row r="745">
      <c r="A745" s="28"/>
    </row>
    <row r="746">
      <c r="A746" s="28"/>
    </row>
    <row r="747">
      <c r="A747" s="28"/>
    </row>
    <row r="748">
      <c r="A748" s="28"/>
    </row>
    <row r="749">
      <c r="A749" s="28"/>
    </row>
    <row r="750">
      <c r="A750" s="28"/>
    </row>
    <row r="751">
      <c r="A751" s="28"/>
    </row>
    <row r="752">
      <c r="A752" s="28"/>
    </row>
    <row r="753">
      <c r="A753" s="28"/>
    </row>
    <row r="754">
      <c r="A754" s="28"/>
    </row>
    <row r="755">
      <c r="A755" s="28"/>
    </row>
    <row r="756">
      <c r="A756" s="28"/>
    </row>
    <row r="757">
      <c r="A757" s="28"/>
    </row>
    <row r="758">
      <c r="A758" s="28"/>
    </row>
    <row r="759">
      <c r="A759" s="28"/>
    </row>
    <row r="760">
      <c r="A760" s="28"/>
    </row>
    <row r="761">
      <c r="A761" s="28"/>
    </row>
    <row r="762">
      <c r="A762" s="28"/>
    </row>
    <row r="763">
      <c r="A763" s="28"/>
    </row>
    <row r="764">
      <c r="A764" s="28"/>
    </row>
    <row r="765">
      <c r="A765" s="28"/>
    </row>
    <row r="766">
      <c r="A766" s="28"/>
    </row>
    <row r="767">
      <c r="A767" s="28"/>
    </row>
    <row r="768">
      <c r="A768" s="28"/>
    </row>
    <row r="769">
      <c r="A769" s="28"/>
    </row>
    <row r="770">
      <c r="A770" s="28"/>
    </row>
    <row r="771">
      <c r="A771" s="28"/>
    </row>
    <row r="772">
      <c r="A772" s="28"/>
    </row>
    <row r="773">
      <c r="A773" s="28"/>
    </row>
    <row r="774">
      <c r="A774" s="28"/>
    </row>
    <row r="775">
      <c r="A775" s="28"/>
    </row>
    <row r="776">
      <c r="A776" s="28"/>
    </row>
    <row r="777">
      <c r="A777" s="28"/>
    </row>
    <row r="778">
      <c r="A778" s="28"/>
    </row>
    <row r="779">
      <c r="A779" s="28"/>
    </row>
    <row r="780">
      <c r="A780" s="28"/>
    </row>
    <row r="781">
      <c r="A781" s="28"/>
    </row>
    <row r="782">
      <c r="A782" s="28"/>
    </row>
    <row r="783">
      <c r="A783" s="28"/>
    </row>
    <row r="784">
      <c r="A784" s="28"/>
    </row>
    <row r="785">
      <c r="A785" s="28"/>
    </row>
    <row r="786">
      <c r="A786" s="28"/>
    </row>
    <row r="787">
      <c r="A787" s="28"/>
    </row>
    <row r="788">
      <c r="A788" s="28"/>
    </row>
    <row r="789">
      <c r="A789" s="28"/>
    </row>
    <row r="790">
      <c r="A790" s="28"/>
    </row>
    <row r="791">
      <c r="A791" s="28"/>
    </row>
    <row r="792">
      <c r="A792" s="28"/>
    </row>
    <row r="793">
      <c r="A793" s="28"/>
    </row>
    <row r="794">
      <c r="A794" s="28"/>
    </row>
    <row r="795">
      <c r="A795" s="28"/>
    </row>
    <row r="796">
      <c r="A796" s="28"/>
    </row>
    <row r="797">
      <c r="A797" s="28"/>
    </row>
    <row r="798">
      <c r="A798" s="28"/>
    </row>
    <row r="799">
      <c r="A799" s="28"/>
    </row>
    <row r="800">
      <c r="A800" s="28"/>
    </row>
    <row r="801">
      <c r="A801" s="28"/>
    </row>
    <row r="802">
      <c r="A802" s="28"/>
    </row>
    <row r="803">
      <c r="A803" s="28"/>
    </row>
    <row r="804">
      <c r="A804" s="28"/>
    </row>
    <row r="805">
      <c r="A805" s="28"/>
    </row>
    <row r="806">
      <c r="A806" s="28"/>
    </row>
    <row r="807">
      <c r="A807" s="28"/>
    </row>
    <row r="808">
      <c r="A808" s="28"/>
    </row>
    <row r="809">
      <c r="A809" s="28"/>
    </row>
    <row r="810">
      <c r="A810" s="28"/>
    </row>
    <row r="811">
      <c r="A811" s="28"/>
    </row>
    <row r="812">
      <c r="A812" s="28"/>
    </row>
    <row r="813">
      <c r="A813" s="28"/>
    </row>
    <row r="814">
      <c r="A814" s="28"/>
    </row>
    <row r="815">
      <c r="A815" s="28"/>
    </row>
    <row r="816">
      <c r="A816" s="28"/>
    </row>
    <row r="817">
      <c r="A817" s="28"/>
    </row>
    <row r="818">
      <c r="A818" s="28"/>
    </row>
    <row r="819">
      <c r="A819" s="28"/>
    </row>
    <row r="820">
      <c r="A820" s="28"/>
    </row>
    <row r="821">
      <c r="A821" s="28"/>
    </row>
    <row r="822">
      <c r="A822" s="28"/>
    </row>
    <row r="823">
      <c r="A823" s="28"/>
    </row>
    <row r="824">
      <c r="A824" s="28"/>
    </row>
    <row r="825">
      <c r="A825" s="28"/>
    </row>
    <row r="826">
      <c r="A826" s="28"/>
    </row>
    <row r="827">
      <c r="A827" s="28"/>
    </row>
    <row r="828">
      <c r="A828" s="28"/>
    </row>
    <row r="829">
      <c r="A829" s="28"/>
    </row>
    <row r="830">
      <c r="A830" s="28"/>
    </row>
    <row r="831">
      <c r="A831" s="28"/>
    </row>
    <row r="832">
      <c r="A832" s="28"/>
    </row>
    <row r="833">
      <c r="A833" s="28"/>
    </row>
    <row r="834">
      <c r="A834" s="28"/>
    </row>
    <row r="835">
      <c r="A835" s="28"/>
    </row>
    <row r="836">
      <c r="A836" s="28"/>
    </row>
    <row r="837">
      <c r="A837" s="28"/>
    </row>
    <row r="838">
      <c r="A838" s="28"/>
    </row>
    <row r="839">
      <c r="A839" s="28"/>
    </row>
    <row r="840">
      <c r="A840" s="28"/>
    </row>
    <row r="841">
      <c r="A841" s="28"/>
    </row>
    <row r="842">
      <c r="A842" s="28"/>
    </row>
    <row r="843">
      <c r="A843" s="28"/>
    </row>
    <row r="844">
      <c r="A844" s="28"/>
    </row>
    <row r="845">
      <c r="A845" s="28"/>
    </row>
    <row r="846">
      <c r="A846" s="28"/>
    </row>
    <row r="847">
      <c r="A847" s="28"/>
    </row>
    <row r="848">
      <c r="A848" s="28"/>
    </row>
    <row r="849">
      <c r="A849" s="28"/>
    </row>
    <row r="850">
      <c r="A850" s="28"/>
    </row>
    <row r="851">
      <c r="A851" s="28"/>
    </row>
    <row r="852">
      <c r="A852" s="28"/>
    </row>
    <row r="853">
      <c r="A853" s="28"/>
    </row>
    <row r="854">
      <c r="A854" s="28"/>
    </row>
    <row r="855">
      <c r="A855" s="28"/>
    </row>
    <row r="856">
      <c r="A856" s="28"/>
    </row>
    <row r="857">
      <c r="A857" s="28"/>
    </row>
    <row r="858">
      <c r="A858" s="28"/>
    </row>
    <row r="859">
      <c r="A859" s="28"/>
    </row>
    <row r="860">
      <c r="A860" s="28"/>
    </row>
    <row r="861">
      <c r="A861" s="28"/>
    </row>
    <row r="862">
      <c r="A862" s="28"/>
    </row>
    <row r="863">
      <c r="A863" s="28"/>
    </row>
    <row r="864">
      <c r="A864" s="28"/>
    </row>
    <row r="865">
      <c r="A865" s="28"/>
    </row>
    <row r="866">
      <c r="A866" s="28"/>
    </row>
    <row r="867">
      <c r="A867" s="28"/>
    </row>
    <row r="868">
      <c r="A868" s="28"/>
    </row>
    <row r="869">
      <c r="A869" s="28"/>
    </row>
    <row r="870">
      <c r="A870" s="28"/>
    </row>
    <row r="871">
      <c r="A871" s="28"/>
    </row>
    <row r="872">
      <c r="A872" s="28"/>
    </row>
    <row r="873">
      <c r="A873" s="28"/>
    </row>
    <row r="874">
      <c r="A874" s="28"/>
    </row>
    <row r="875">
      <c r="A875" s="28"/>
    </row>
    <row r="876">
      <c r="A876" s="28"/>
    </row>
    <row r="877">
      <c r="A877" s="28"/>
    </row>
    <row r="878">
      <c r="A878" s="28"/>
    </row>
    <row r="879">
      <c r="A879" s="28"/>
    </row>
    <row r="880">
      <c r="A880" s="28"/>
    </row>
    <row r="881">
      <c r="A881" s="28"/>
    </row>
    <row r="882">
      <c r="A882" s="28"/>
    </row>
    <row r="883">
      <c r="A883" s="28"/>
    </row>
    <row r="884">
      <c r="A884" s="28"/>
    </row>
    <row r="885">
      <c r="A885" s="28"/>
    </row>
    <row r="886">
      <c r="A886" s="28"/>
    </row>
    <row r="887">
      <c r="A887" s="28"/>
    </row>
    <row r="888">
      <c r="A888" s="28"/>
    </row>
    <row r="889">
      <c r="A889" s="28"/>
    </row>
    <row r="890">
      <c r="A890" s="28"/>
    </row>
    <row r="891">
      <c r="A891" s="28"/>
    </row>
    <row r="892">
      <c r="A892" s="28"/>
    </row>
    <row r="893">
      <c r="A893" s="28"/>
    </row>
    <row r="894">
      <c r="A894" s="28"/>
    </row>
    <row r="895">
      <c r="A895" s="28"/>
    </row>
    <row r="896">
      <c r="A896" s="28"/>
    </row>
    <row r="897">
      <c r="A897" s="28"/>
    </row>
    <row r="898">
      <c r="A898" s="28"/>
    </row>
    <row r="899">
      <c r="A899" s="28"/>
    </row>
    <row r="900">
      <c r="A900" s="28"/>
    </row>
    <row r="901">
      <c r="A901" s="28"/>
    </row>
    <row r="902">
      <c r="A902" s="28"/>
    </row>
    <row r="903">
      <c r="A903" s="28"/>
    </row>
    <row r="904">
      <c r="A904" s="28"/>
    </row>
    <row r="905">
      <c r="A905" s="28"/>
    </row>
    <row r="906">
      <c r="A906" s="28"/>
    </row>
    <row r="907">
      <c r="A907" s="28"/>
    </row>
    <row r="908">
      <c r="A908" s="28"/>
    </row>
    <row r="909">
      <c r="A909" s="28"/>
    </row>
    <row r="910">
      <c r="A910" s="28"/>
    </row>
    <row r="911">
      <c r="A911" s="28"/>
    </row>
    <row r="912">
      <c r="A912" s="28"/>
    </row>
    <row r="913">
      <c r="A913" s="28"/>
    </row>
    <row r="914">
      <c r="A914" s="28"/>
    </row>
    <row r="915">
      <c r="A915" s="28"/>
    </row>
    <row r="916">
      <c r="A916" s="28"/>
    </row>
    <row r="917">
      <c r="A917" s="28"/>
    </row>
    <row r="918">
      <c r="A918" s="28"/>
    </row>
    <row r="919">
      <c r="A919" s="28"/>
    </row>
    <row r="920">
      <c r="A920" s="28"/>
    </row>
    <row r="921">
      <c r="A921" s="28"/>
    </row>
    <row r="922">
      <c r="A922" s="28"/>
    </row>
    <row r="923">
      <c r="A923" s="28"/>
    </row>
    <row r="924">
      <c r="A924" s="28"/>
    </row>
    <row r="925">
      <c r="A925" s="28"/>
    </row>
    <row r="926">
      <c r="A926" s="28"/>
    </row>
    <row r="927">
      <c r="A927" s="28"/>
    </row>
    <row r="928">
      <c r="A928" s="28"/>
    </row>
    <row r="929">
      <c r="A929" s="28"/>
    </row>
    <row r="930">
      <c r="A930" s="28"/>
    </row>
    <row r="931">
      <c r="A931" s="28"/>
    </row>
    <row r="932">
      <c r="A932" s="28"/>
    </row>
    <row r="933">
      <c r="A933" s="28"/>
    </row>
    <row r="934">
      <c r="A934" s="28"/>
    </row>
    <row r="935">
      <c r="A935" s="28"/>
    </row>
    <row r="936">
      <c r="A936" s="28"/>
    </row>
    <row r="937">
      <c r="A937" s="28"/>
    </row>
    <row r="938">
      <c r="A938" s="28"/>
    </row>
    <row r="939">
      <c r="A939" s="28"/>
    </row>
    <row r="940">
      <c r="A940" s="28"/>
    </row>
    <row r="941">
      <c r="A941" s="28"/>
    </row>
    <row r="942">
      <c r="A942" s="28"/>
    </row>
    <row r="943">
      <c r="A943" s="28"/>
    </row>
    <row r="944">
      <c r="A944" s="28"/>
    </row>
    <row r="945">
      <c r="A945" s="28"/>
    </row>
    <row r="946">
      <c r="A946" s="28"/>
    </row>
    <row r="947">
      <c r="A947" s="28"/>
    </row>
    <row r="948">
      <c r="A948" s="28"/>
    </row>
    <row r="949">
      <c r="A949" s="28"/>
    </row>
    <row r="950">
      <c r="A950" s="28"/>
    </row>
    <row r="951">
      <c r="A951" s="28"/>
    </row>
    <row r="952">
      <c r="A952" s="28"/>
    </row>
    <row r="953">
      <c r="A953" s="28"/>
    </row>
    <row r="954">
      <c r="A954" s="28"/>
    </row>
    <row r="955">
      <c r="A955" s="28"/>
    </row>
    <row r="956">
      <c r="A956" s="28"/>
    </row>
    <row r="957">
      <c r="A957" s="28"/>
    </row>
    <row r="958">
      <c r="A958" s="28"/>
    </row>
    <row r="959">
      <c r="A959" s="28"/>
    </row>
    <row r="960">
      <c r="A960" s="28"/>
    </row>
    <row r="961">
      <c r="A961" s="28"/>
    </row>
    <row r="962">
      <c r="A962" s="28"/>
    </row>
    <row r="963">
      <c r="A963" s="28"/>
    </row>
    <row r="964">
      <c r="A964" s="28"/>
    </row>
    <row r="965">
      <c r="A965" s="28"/>
    </row>
    <row r="966">
      <c r="A966" s="28"/>
    </row>
    <row r="967">
      <c r="A967" s="28"/>
    </row>
    <row r="968">
      <c r="A968" s="28"/>
    </row>
    <row r="969">
      <c r="A969" s="28"/>
    </row>
    <row r="970">
      <c r="A970" s="28"/>
    </row>
    <row r="971">
      <c r="A971" s="28"/>
    </row>
    <row r="972">
      <c r="A972" s="28"/>
    </row>
    <row r="973">
      <c r="A973" s="28"/>
    </row>
    <row r="974">
      <c r="A974" s="28"/>
    </row>
    <row r="975">
      <c r="A975" s="28"/>
    </row>
    <row r="976">
      <c r="A976" s="28"/>
    </row>
    <row r="977">
      <c r="A977" s="28"/>
    </row>
    <row r="978">
      <c r="A978" s="28"/>
    </row>
    <row r="979">
      <c r="A979" s="28"/>
    </row>
    <row r="980">
      <c r="A980" s="28"/>
    </row>
    <row r="981">
      <c r="A981" s="28"/>
    </row>
    <row r="982">
      <c r="A982" s="28"/>
    </row>
    <row r="983">
      <c r="A983" s="28"/>
    </row>
    <row r="984">
      <c r="A984" s="28"/>
    </row>
    <row r="985">
      <c r="A985" s="28"/>
    </row>
    <row r="986">
      <c r="A986" s="28"/>
    </row>
    <row r="987">
      <c r="A987" s="28"/>
    </row>
    <row r="988">
      <c r="A988" s="28"/>
    </row>
    <row r="989">
      <c r="A989" s="28"/>
    </row>
    <row r="990">
      <c r="A990" s="28"/>
    </row>
    <row r="991">
      <c r="A991" s="28"/>
    </row>
    <row r="992">
      <c r="A992" s="28"/>
    </row>
    <row r="993">
      <c r="A993" s="28"/>
    </row>
    <row r="994">
      <c r="A994" s="28"/>
    </row>
    <row r="995">
      <c r="A995" s="28"/>
    </row>
    <row r="996">
      <c r="A996" s="28"/>
    </row>
    <row r="997">
      <c r="A997" s="28"/>
    </row>
    <row r="998">
      <c r="A998" s="28"/>
    </row>
    <row r="999">
      <c r="A999" s="28"/>
    </row>
    <row r="1000">
      <c r="A1000" s="28"/>
    </row>
    <row r="1001">
      <c r="A1001" s="28"/>
    </row>
    <row r="1002">
      <c r="A1002" s="28"/>
    </row>
    <row r="1003">
      <c r="A1003" s="28"/>
    </row>
    <row r="1004">
      <c r="A1004" s="28"/>
    </row>
    <row r="1005">
      <c r="A1005" s="28"/>
    </row>
    <row r="1006">
      <c r="A1006" s="28"/>
    </row>
    <row r="1007">
      <c r="A1007" s="28"/>
    </row>
    <row r="1008">
      <c r="A1008" s="28"/>
    </row>
    <row r="1009">
      <c r="A1009" s="28"/>
    </row>
    <row r="1010">
      <c r="A1010" s="28"/>
    </row>
    <row r="1011">
      <c r="A1011" s="28"/>
    </row>
  </sheetData>
  <drawing r:id="rId1"/>
  <tableParts count="1">
    <tablePart r:id="rId3"/>
  </tableParts>
</worksheet>
</file>