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Nikita de Jong\Documents\Afstuderen\Onderzoek\"/>
    </mc:Choice>
  </mc:AlternateContent>
  <xr:revisionPtr revIDLastSave="0" documentId="13_ncr:1_{AD6AD7D8-2334-480B-9678-473A46D49CCE}" xr6:coauthVersionLast="47" xr6:coauthVersionMax="47" xr10:uidLastSave="{00000000-0000-0000-0000-000000000000}"/>
  <bookViews>
    <workbookView xWindow="-108" yWindow="-108" windowWidth="23256" windowHeight="12576" firstSheet="7" activeTab="10" xr2:uid="{4A9C530E-7CFB-467D-A1D3-B5DCF598DAA5}"/>
  </bookViews>
  <sheets>
    <sheet name="Codeboek" sheetId="1" r:id="rId1"/>
    <sheet name="Corpus Volkskrant" sheetId="5" r:id="rId2"/>
    <sheet name="Analyse Volkskrant" sheetId="8" r:id="rId3"/>
    <sheet name="Resultaten Volkskrant" sheetId="11" r:id="rId4"/>
    <sheet name="Corpus Telegraaf" sheetId="9" r:id="rId5"/>
    <sheet name="Analyse Telegraaf" sheetId="3" r:id="rId6"/>
    <sheet name="Resultaten Telegraaf" sheetId="12" r:id="rId7"/>
    <sheet name="Corpus AD" sheetId="10" r:id="rId8"/>
    <sheet name="Analyse AD" sheetId="4" r:id="rId9"/>
    <sheet name="Resultaten AD" sheetId="13" r:id="rId10"/>
    <sheet name="Vergelijking kranten" sheetId="14"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<sst xmlns="http://schemas.openxmlformats.org/spreadsheetml/2006/main" count="694" uniqueCount="368">
  <si>
    <t>Definitie</t>
  </si>
  <si>
    <t>Codeerinstructie</t>
  </si>
  <si>
    <t>Indicatoren</t>
  </si>
  <si>
    <t>Hoofdcategorie</t>
  </si>
  <si>
    <t xml:space="preserve">Code </t>
  </si>
  <si>
    <t xml:space="preserve">Naam frame </t>
  </si>
  <si>
    <t>Directe victim-blaming</t>
  </si>
  <si>
    <t>1.1</t>
  </si>
  <si>
    <t>Kritiek op veiligheidskeuzes</t>
  </si>
  <si>
    <t>1.2</t>
  </si>
  <si>
    <t>1.3</t>
  </si>
  <si>
    <t>Focus op (vermeende) ontrouw</t>
  </si>
  <si>
    <t xml:space="preserve">Het slachtoffer wordt verantwoordelijk gehouden omdat zij onvoldoende voorzorgsmaatregelen zou hebben genomen. </t>
  </si>
  <si>
    <t xml:space="preserve">Het geweld wordt verklaard of gelegitimeerd door verwijzingen naar (vermeende) ontrouw van het slachtoffer. </t>
  </si>
  <si>
    <t>Indirecte victim-blaming</t>
  </si>
  <si>
    <t>2.1</t>
  </si>
  <si>
    <t>2.2</t>
  </si>
  <si>
    <t>2.3</t>
  </si>
  <si>
    <t>Slachtoffer als 'last'</t>
  </si>
  <si>
    <t>Wederkerigheid en conflict (conflictframe)</t>
  </si>
  <si>
    <t>Dader als slachtoffer van omstandigheden (Perpetrator-justification frame)</t>
  </si>
  <si>
    <t>Stigmatisering door levensstijl</t>
  </si>
  <si>
    <t>Stigmatisering door beroep</t>
  </si>
  <si>
    <t>Stigmatisering door kleding</t>
  </si>
  <si>
    <t>1.4</t>
  </si>
  <si>
    <t>1.5</t>
  </si>
  <si>
    <t xml:space="preserve">Het slachoffer wordt verantwoordelijk gehouden vanwege persoonlijke keuzes of gedrag in haar levensstijl. </t>
  </si>
  <si>
    <t>Het slachtoffer wordt verantwoordelijk gehouden vanwege een stigmatiserend beroep.</t>
  </si>
  <si>
    <t xml:space="preserve">Het slachtoffer wordt verantwoordelijkss gehouden haar kleding of uiterlijk. </t>
  </si>
  <si>
    <t>Verwijzing naar psychische problemen, stress, financiële problemen, stress, traumatische achtergrond</t>
  </si>
  <si>
    <t>Dader wordt gehumaniseerd of excuses voor zijn gedrag worden benadrukt, waardoor de schuld bij het slachtoffer terechtkomt of verzacht wordt.</t>
  </si>
  <si>
    <t xml:space="preserve">Slachtoffer wordt geportretteerd als provocerend, lastig of veeleisend, waardoor geweld wordt gelegitimeerd. </t>
  </si>
  <si>
    <t xml:space="preserve">.Het geweld wordt gepresenteerd alsof beide partijen verantwoordelijk zijn, waardoor de genderdemensie en machtsongelijkheid gemaskeerd worden. </t>
  </si>
  <si>
    <t>Vermelding van drugs/alcoholgebruik, “roerig leven”, problematisch gedrag</t>
  </si>
  <si>
    <t>Benoeming van sekswerk, escort, of andere sociaal gestigmatiseerde beroepen.</t>
  </si>
  <si>
    <t>Beschrijving van kleding als ‘provocerend’, suggestief, of ongepast in context.</t>
  </si>
  <si>
    <t>Geen aangifte, bleef bij dader, negeerde waarschuwingen, beperkte eigen bescherming.</t>
  </si>
  <si>
    <t>Verwijzing naar affaires, jaloezie, “driehoeksrelaties”</t>
  </si>
  <si>
    <t>Accentueren van conflicten veroorzaakt door slachtoffer; problematisering van gedrag.</t>
  </si>
  <si>
    <t>Termen als ‘familiedrama’, ‘relatieruzie’, ‘escalatie’; schuld impliciet bij beide partijen gelegd.</t>
  </si>
  <si>
    <t>Bron</t>
  </si>
  <si>
    <t>Taylor (2009)</t>
  </si>
  <si>
    <t>Alcocer Perulero (2014)</t>
  </si>
  <si>
    <t>Gillespie et al. (2013)</t>
  </si>
  <si>
    <t xml:space="preserve">Codeer dit frame wanneer de levensstijl van het slachtoffer in het artikel wordt genoemd. Noteer 1 indien aanwezig, anders 0. </t>
  </si>
  <si>
    <t xml:space="preserve">Codeer dit frame wanneer het beroep van het slachtoffer in het artikel wordt genoemd in relatie tot het geweld. Noteer 1 indien aanwezig, anders 0. </t>
  </si>
  <si>
    <t xml:space="preserve">Codeer dit frame wanneer kleding of uiterlijk van het slachtoffer in het artikel wordt genoemd. Noteer 1 indien aanwezig, anders 0. </t>
  </si>
  <si>
    <t xml:space="preserve">Codeer dit frame wanneer de veiligheidskeuzes van het slachtoffer in het artikel worden genoemd. Noteer 1 indien aanwezig, anders 0. </t>
  </si>
  <si>
    <t xml:space="preserve">Codeer dit frame wanneer ontrouw of relationeel gedrag van het slachtoffer in het artikel wordt genoemd. Noteer 1 indien aanwezig, anders 0. </t>
  </si>
  <si>
    <t xml:space="preserve">Codeer dit frame wanneer de dader wordt beschreven in combinatie met omstandigheden, problemen of stress. Noteer 1 indien aanwezig, anders 0. </t>
  </si>
  <si>
    <t xml:space="preserve">Codeer dit frame wanneer het gedrag of eigenschappen van het slachtoffer worden genoemd als lastig of problematisch. Noteer 1 indien aanwezig, anders 0 . </t>
  </si>
  <si>
    <t xml:space="preserve">Codeer dit frame wanneer het artikel het geweld beschrijft als een conflict of ruzie tussen beide partijen. Noteer 1 indien aanwezig, anders 0. </t>
  </si>
  <si>
    <t>Artikel-ID</t>
  </si>
  <si>
    <t xml:space="preserve">Publicatiedatum </t>
  </si>
  <si>
    <t>Auteur</t>
  </si>
  <si>
    <t>Titel</t>
  </si>
  <si>
    <t>URL/bron</t>
  </si>
  <si>
    <t>Corpus de Volkskrant</t>
  </si>
  <si>
    <t>De Volkskrant</t>
  </si>
  <si>
    <t>Artikel- ID</t>
  </si>
  <si>
    <t>Levensstijl</t>
  </si>
  <si>
    <t>Kleding</t>
  </si>
  <si>
    <t>Veiligheidskeuze</t>
  </si>
  <si>
    <t>Ontrouw/relationeel</t>
  </si>
  <si>
    <t>Perpetrator-justification</t>
  </si>
  <si>
    <t>Conflictframe</t>
  </si>
  <si>
    <t>Thematisch/episodisch</t>
  </si>
  <si>
    <t>Quote</t>
  </si>
  <si>
    <r>
      <rPr>
        <b/>
        <sz val="11"/>
        <color theme="1"/>
        <rFont val="Aptos Narrow"/>
        <family val="2"/>
        <scheme val="minor"/>
      </rPr>
      <t>Beroep</t>
    </r>
    <r>
      <rPr>
        <sz val="11"/>
        <color theme="1"/>
        <rFont val="Aptos Narrow"/>
        <family val="2"/>
        <scheme val="minor"/>
      </rPr>
      <t xml:space="preserve"> </t>
    </r>
  </si>
  <si>
    <t>https://www.volkskrant.nl/binnenland/joeweela-werd-vermoord-door-haar-ex-en-zij-is-niet-de-enige-femicide-komt-vaak-voor-in-nederland~bbbffd65/</t>
  </si>
  <si>
    <t>VK-001</t>
  </si>
  <si>
    <t>Haro Kraak</t>
  </si>
  <si>
    <t>Joeweela werd vermoord door haar ex – en zij is niet de enige: femicide komt vaak voor in Nederland</t>
  </si>
  <si>
    <t>Opgenomen in resultaten</t>
  </si>
  <si>
    <t>Reden uitsluiting</t>
  </si>
  <si>
    <t>Episodisch</t>
  </si>
  <si>
    <t>“Driekus K. (53) was al een tijdje op zoek naar zijn kinderen en ex-partner. Op Facebook plaatste hij… ‘HELP ME !!!! a.u.b !!! ik zoek mijn twee kinderen !!!’”</t>
  </si>
  <si>
    <t>VK-002</t>
  </si>
  <si>
    <t>“Het Pieter Baan Centrum heeft geen psychische stoornis kunnen vaststellen, maar zag wel narcistische trekken.”</t>
  </si>
  <si>
    <t>Abel Bormans</t>
  </si>
  <si>
    <t xml:space="preserve">OM eist 12 jaar cel voor Vishal R. die ex-partner Suraya in haar hoofd schoot </t>
  </si>
  <si>
    <t>OM eist 12 jaar cel voor Vishal R. die ex-partner Suraya in haar hoofd schoot | de Volkskrant</t>
  </si>
  <si>
    <t>https://www.volkskrant.nl/binnenland/ook-in-haar-veilige-opvang-wist-de-gewelddadige-ex-man-van-bouchra-24-haar-te-bereiken~b152b3f1/</t>
  </si>
  <si>
    <t>VK-003</t>
  </si>
  <si>
    <t>Charlotte Huisman</t>
  </si>
  <si>
    <t>Ook in haar veilige opvang wist de gewelddadige ex-man van Bouchra (24) haar te bereiken</t>
  </si>
  <si>
    <t>Veiligheidskeuze: “Maar de veiligheidsmaatregelen kunnen nog zo streng zijn, ze werken alleen als de vrouwen zich aan de regels houden. Dat heeft Bouchra volgens haar medebewoonster niet gedaan.” 
Perpetrator-justification: “…hoe erg hij hen ook mishandelde. ‘Dan willen ze graag nog één keer praten om te kijken of een geweldloze relatie toch mogelijk is. Hij is vaak de vader van hun kinderen. De man kan dan een zogenoemd huwelijksreisgezicht opzetten, en beterschap beloven.’'
Slachtoffer als last: “…veel vrouwen zijn volgens haar bovendien nog niet helemaal losgeweekt van hun partner… Dat kan het voor hulpverleners ‘uitdagend maken om naast hen te blijven staan’.”</t>
  </si>
  <si>
    <t>Analyse</t>
  </si>
  <si>
    <t xml:space="preserve">Legt nadruk op karakter van dader, verklaart gedrag. De tekst humaniseert de dader niet sterk, maar zet zijn persoonlijkheid en motivatie deels uit. </t>
  </si>
  <si>
    <t>Er wordt informatie gegeven over de achtergrond van Driekus K. (recidive, narcistische trekken, dominante persoonlijkheid), wat context biedt voor zijn gedrag.</t>
  </si>
  <si>
    <t xml:space="preserve">Veiligheidskeuze: Hier wordt impliciet gesuggereerd dat Bouchra medeverantwoordelijk was omdat ze de regels van de opvang niet strikt volgde. 
Perpetrator-justification: Deze passage geeft context bij het gedrag van de dader en waarom sommige vrouwen teruggaan naar hem.
Slachtoffer als last: Dit geeft de perceptie dat het slachtoffer keuzes maakt die de situatie moeilijker maken. 
</t>
  </si>
  <si>
    <t>VK-004</t>
  </si>
  <si>
    <t>“Volgens de lokale autoriteiten hadden Cheptegei en haar ex ruzie om dat stuk land. Getuigen zagen Cheptegei en haar vriend ruzie maken, waarna hij haar overgoot met een vloeistof en in brand stak.”</t>
  </si>
  <si>
    <t>Het conflict wordt gepresenteerd als een gebeurtenis tussen beiden. Door te spreken over een ‘ruzie’ en het betrekken van beide partijen in het verhaal, kan dit subtiel de schuld iets verschuiven of het geweld bagatelliseren – dit is een klassieke conflictframe-toepassing.</t>
  </si>
  <si>
    <t>Yassin Boutayeb</t>
  </si>
  <si>
    <t>Oegandese marathonloopster Rebecca Cheptegei in brand gestoken door ex en overleden</t>
  </si>
  <si>
    <t>Oegandese marathonloopster Rebecca Cheptegei in brand gestoken door ex en overleden | de Volkskrant</t>
  </si>
  <si>
    <t>VK-005</t>
  </si>
  <si>
    <t>Slachtoffer als last: “Ze heeft me ernstig in verlegenheid gebracht.”
“Ze reden vaak langs mijn huis, elke dag, om mij te pesten.”
“Hümeyra werd gebruikt om mij achter slot en grendel te krijgen.”
Perpetratos-justification: “Hij was onder invloed van drank en drugs en wilde haar niet doden.”
“Dat waren loze dreigementen. Straattaal, om haar bang te maken.”
“Toen ik het bloed zag stromen, werd ik een beetje bang.”
Relationeel: “Hümeyra zou door een eerdere ex-vriendin van hem zijn ‘gebruikt’.”
“Klopt het dat mijn ex bij jou de touwtjes in handen heeft?”
Conflictframe: “Ze reden vaak langs mijn huis, elke dag, om mij te pesten.”
“Niemand geloofde mij, maar volgens mijn bronnen was ze 24 uur met Hümeyra.”</t>
  </si>
  <si>
    <t>Slachtoffer als last: Het slachtoffer wordt hier voorgesteld als iemand die de dader uitdaagt, provoceert of benadeelt. Door Hümeyra af te schilderen als onderdeel van pesterijen en complotten, wordt zij neergezet als een bron van problemen voor de dader. 
Perpetrator-justification: Deze uitspraken verschuiven de verantwoordelijkheid voor het geweld van de dader naar externe factoren (middelengebruik, emotionele ontregeling) en minimaliseren intentie en ernst.
Relationeel: In deze citaten wordt gesuggereerd dat Hümeyra niet autonoom handelde, maar werd ingezet binnen relationele manipulatie en conflicten. Hierdoor wordt haar rol in de geweldsescalatie impliciet vergroot. 
Conflictframe: De zaak wordt hier gepresenteerd als een wederzijds conflict tussen betrokkenen, in plaats van als eenzijdig geweld tegen een slachtoffer.</t>
  </si>
  <si>
    <t>Verdachte Berkir E.: 'Humeyra werd gebruikt om mij achter slot en grendel te krijgen'</t>
  </si>
  <si>
    <t>Bart Dirks</t>
  </si>
  <si>
    <t>Verdachte Bekir E.: ‘Hümeyra werd gebruikt om mij achter slot en grendel te krijgen’ | de Volkskrant</t>
  </si>
  <si>
    <t>Verdachte heeft rechter niets te zeggen over de dood van Lisa (17): ‘Hij weet vaak achteraf niet wat hij heeft gedaan’ | de Volkskrant</t>
  </si>
  <si>
    <t>VK-006</t>
  </si>
  <si>
    <t>Mark Misérus</t>
  </si>
  <si>
    <t>Verdachte heeft rechter niets te zeggen over de door van Lisa (17): 'Hij weet vaak achteraf niet wat hij heeft gedaan'</t>
  </si>
  <si>
    <t>Perpetrator-justification: “Volgens zijn advocaten handelt hij vaak in opdracht van stemmen in zijn hoofd.”
“Wanneer hij weer bij bewustzijn is, ‘clear eyes’ heeft, weet hij niet wat hij heeft gedaan.”
“Als hij zwijgt, is het omdat hij geen antwoord kan geven, of omdat hij er geen herinnering aan heeft.”
Veiligheidskeuze: “een 30-jarige vrouw, die met airpods in haar oren naar muziek luisterde”
“die met airpods in haar oren naar muziek luisterde, hem rond 0.30 uur nadert”</t>
  </si>
  <si>
    <t xml:space="preserve">Perpetrator-justification: Het geweld wordt hier verklaard vanuit mentale ontregeling en verminderde controle. Door te benadrukken dat de verdachte handelde onder invloed van stemmen en zich niets herinnert, wordt de persoonlijke verantwoordelijkheid voor het geweld gerelativeerd.
Veiligheidskeuze: Hoewel impliciet en niet expliciet beschuldigend, worden hier gedragsdetails van het slachtoffer benoemd die vaak functioneren als suggestie van onvoorzichtigheid (alleen, ’s nachts, met oordopjes in). Maar ook in stuk benoemd dat zij direct 112 heeft gebeld etc. </t>
  </si>
  <si>
    <t>VK-007</t>
  </si>
  <si>
    <t>Vrouwenmoord volgt een vast patroon. Waar moet je op letten?</t>
  </si>
  <si>
    <t>Corpus de Telegraaf</t>
  </si>
  <si>
    <t>T-001</t>
  </si>
  <si>
    <t xml:space="preserve">Hij wilde mij vermoorden' Pvda-fractie trekt aan bel over femicide </t>
  </si>
  <si>
    <t>T-002</t>
  </si>
  <si>
    <t>Sharon Story</t>
  </si>
  <si>
    <t>17-07-2024</t>
  </si>
  <si>
    <t>https://advance-lexis-com.hu.idm.oclc.org/document/?pdmfid=1519360&amp;crid=c0388814-a6d4-4560-ae59-18cbc7813b07&amp;pddocfullpath=%2Fshared%2Fdocument%2Fnews%2Furn%3AcontentItem%3A6CH0-TX11-DY4D-Y320-00000-00&amp;pdcontentcomponentid=168873&amp;pdteaserkey=sr0&amp;pditab=allpods&amp;ecomp=hc-yk&amp;earg=sr0&amp;prid=19a42a03-3dee-4f4d-b9a1-932481b5f4d8</t>
  </si>
  <si>
    <t>T-003</t>
  </si>
  <si>
    <t>Vrachtauto tegen femicide; Wim vond dochter Sanne (31) met doorgesneden keel: 'Ik was te laat, maar 
anderen kunnen we nog redden'</t>
  </si>
  <si>
    <t>https://www.telegraaf.nl/binnenland/wim-vond-zijn-dochter-sanne-31-met-doorgesneden-keel-ik-was-te-laat-maar-anderen-kunnen-we-nog-redden/64356891.html</t>
  </si>
  <si>
    <t>Robert Vinkenborg</t>
  </si>
  <si>
    <t>23-09-2024</t>
  </si>
  <si>
    <t>Rijswijker van meer verdacht</t>
  </si>
  <si>
    <t>Marieke van Essen</t>
  </si>
  <si>
    <t>24-9-2024</t>
  </si>
  <si>
    <t>T-004</t>
  </si>
  <si>
    <t>Nabestaanden vergeven wél; OM eist 15 jaar plus maatregel tegen Björn K. voor moord op partner</t>
  </si>
  <si>
    <t>Saskia Belleman</t>
  </si>
  <si>
    <t>23-02-2023</t>
  </si>
  <si>
    <t>T-005</t>
  </si>
  <si>
    <t>Neergeschoten vrouw (35) zou jarenlang zijn bedreigd door ex-man</t>
  </si>
  <si>
    <t>Gerda Frankenhuis</t>
  </si>
  <si>
    <t>16-03-2022</t>
  </si>
  <si>
    <t>T-006</t>
  </si>
  <si>
    <t>T-007</t>
  </si>
  <si>
    <t>Niemand hield Vishal R. tegen; 'Neergeschoten vrouw jarenlang bedreigd'</t>
  </si>
  <si>
    <t>T-008</t>
  </si>
  <si>
    <t>T-009</t>
  </si>
  <si>
    <t>De Telegraaf</t>
  </si>
  <si>
    <t>Beide</t>
  </si>
  <si>
    <t>Veiligheidskeuze: “Ze liet hem als verdoofd binnen. Iets waar ik haar twee dagen daarvoor nog voor gewaarschuwd had.”
Relationeel: “Hij kon niet verkroppen dat ze van hem wilde scheiden.”
Perpetrator-justification: “Ik zie hem als een verborgen narcist.”
“Macht uitoefenen, daar ging het hem om.”</t>
  </si>
  <si>
    <t>Veiligheidskeuze: Impliceert dat ander gedrag mogelijk een ander verloop had gehad.
Relationeel: Relationele context wordt gebruikt om het geweld te verklaren.
Perpetrator-justification: Psychologische duiding van de dader.</t>
  </si>
  <si>
    <t xml:space="preserve">Veiligheidskeuze: “Aangifte durfde ik niet te doen, zo bang was ik voor repercussies.”
Perpetrator-justification: “Hij vertelde haar dat hij veel had meegemaakt en trauma’s te verwerken had.”
</t>
  </si>
  <si>
    <t>Veiligheidskeuze: Deze quote benoemt een beslissing van het slachtoffer (geen aangifte doen). Hoewel de context empathisch is, verschuift de focus tijdelijk naar wat het slachtoffer wel of niet heeft gedaan om zichzelf te beschermen, wat past bij indirect victim-blaming. 
Perpetrator-justification: Hier wordt het geweld verklaard vanuit de persoonlijke achtergrond en psychische belasting van de dader.</t>
  </si>
  <si>
    <t>“Volgens buurtbewoners zouden hij en het slachtoffer mogelijk een conflict hebben gehad.</t>
  </si>
  <si>
    <t>Door te spreken over een mogelijk “conflict” wordt het geweld gepresenteerd als het gevolg van een wederzijdse interactie</t>
  </si>
  <si>
    <t>Relationeel: “Bij Björn K. kwam alle frustratie over hun stukgelopen relatie en over zijn vermoeden dat Sandra vreemdging eruit. Hij kreeg naar eigen zeggen 'een waas voor mijn ogen', sloeg zijn arm om haar hals en drukte. 'Ik wou gewoon dat ze stopte met praten. Met mij kleineren. Ik wou dat ze stil was."
Perpetrator-justfication: “Hij kreeg naar eigen zeggen 'een waas voor mijn ogen'… Ik wou gewoon dat ze stopte met praten. Met mij kleineren. Ik wou dat ze stil was.'
Conflictframe: “Bij Björn K. kwam alle frustratie over hun stukgelopen relatie…”
Conflictframe: “Bij Björn K. kwam alle frustratie over hun stukgelopen relatie…”</t>
  </si>
  <si>
    <t xml:space="preserve">Relationeel: Het geweld wordt gekoppeld aan relatieproblemen en vermoedens van ontrouw, waardoor het incident in een relationele context wordt geplaatst.
Perpetrator-justification: De dader probeert zijn gedrag te verklaren vanuit zijn emoties en frustraties, waardoor de omstandigheden van de dader centraal komen te staan, zonder het slachtoffer direct de schuld te geven.
Conflictframe: De situatie wordt gepresenteerd als een conflict in een relatie; het geweld wordt geplaatst in de bredere context van een escalatie tussen twee partijen.
</t>
  </si>
  <si>
    <t xml:space="preserve">Episodisch </t>
  </si>
  <si>
    <t>https://advance-lexis-com.hu.idm.oclc.org/document/?pdmfid=1519360&amp;crid=4481e50d-c3d5-406c-9b43-9f233e6df0e0&amp;pddocfullpath=%2Fshared%2Fdocument%2Fnews%2Furn%3AcontentItem%3A650W-RSB1-DY4D-Y0S2-00000-00&amp;pdcontentcomponentid=168873&amp;pdteaserkey=sr0&amp;pditab=allpods&amp;ecomp=hc-yk&amp;earg=sr0&amp;prid=2fa3b6e8-604f-426d-a3b5-1b4e15b82e48</t>
  </si>
  <si>
    <t>https://advance-lexis-com.hu.idm.oclc.org/document/?pdmfid=1519360&amp;crid=b111ceed-7bce-46ae-bd3e-1fbca40ae0d7&amp;pddocfullpath=%2Fshared%2Fdocument%2Fnews%2Furn%3AcontentItem%3A650W-RSB1-DY4D-Y0N0-00000-00&amp;pdcontentcomponentid=168873&amp;pdteaserkey=sr0&amp;pditab=allpods&amp;ecomp=hc-yk&amp;earg=sr0&amp;prid=24d56409-9d16-4629-845f-44b68519971d</t>
  </si>
  <si>
    <t>Het Algemeen Dagblad</t>
  </si>
  <si>
    <t>VK-008</t>
  </si>
  <si>
    <t>Het artikel verklaart het gedrag van daders via voorspelbare psychologische patronen, waardoor hun daden deels worden gecontextualiseerd zonder ze te vergoelijken.</t>
  </si>
  <si>
    <t>“De eerste fase voltrekt zich al voordat het uiteindelijke slachtoffer de dader ontmoet. Als hij in het verleden gewelddadig, bezitterig, stalkerig of controlerend jegens vrouwen is geweest, is de kans zeer groot dat hij dat gedrag weer zal vertonen.”
“Controlerende, bezitterige mannen zien een verbintenis ‘als een waterdicht contract dat hun zelf rechten geeft en hun partner verplichtingen’.”
“De moord is een rationele keuze, waar de daders van hadden kunnen terugkomen. Maar dat deden ze niet.”</t>
  </si>
  <si>
    <t>VK-009</t>
  </si>
  <si>
    <t>Perpetrator-justification: “Een dader is nooit alleen een dader…”
Conflictframe: “Er was drank en jaloezie in het spel.”</t>
  </si>
  <si>
    <t>Perpetrator-justification: Dader wordt deels gehumaniseerd en geplaatst binnen een context van trauma; niet vrijpleitend.
Conflictframe: Framing als relationele escalatie, maar ingebed in bredere analyse van femicide.</t>
  </si>
  <si>
    <t>VK -008</t>
  </si>
  <si>
    <t>Milou Deelen</t>
  </si>
  <si>
    <t>Lena, Jacques en Naomi verloren een dierbare door femicide: ‘Als je weet wat het is, kun je het zien aankomen’</t>
  </si>
  <si>
    <t>https://www.volkskrant.nl/kijkverder/v/2023/lena-jacques-en-naomi-verloren-een-dierbare-door-femicide-als-je-weet-wat-het-is-kun-je-het-zien-aankomen~v761946/?utm_source=chatgpt.com</t>
  </si>
  <si>
    <t>VK-010</t>
  </si>
  <si>
    <t>Verdachte heeft rechter niets te zeggen over de dood van Lisa (17): ‘Hij weet vaak achteraf niet wat hij heeft gedaan’</t>
  </si>
  <si>
    <t>VK-011</t>
  </si>
  <si>
    <t>https://advance-lexis-com.hu.idm.oclc.org/document/?pdmfid=1519360&amp;crid=8acb746f-b960-4f74-a01c-5497330c7e6a&amp;pddocfullpath=%2Fshared%2Fdocument%2Fnews%2Furn%3AcontentItem%3A6H90-9VB3-RYYB-N01T-00000-00&amp;pdcontentcomponentid=259070&amp;pdteaserkey=sr0&amp;pditab=allpods&amp;ecomp=hc-yk&amp;earg=sr0&amp;prid=5dbabefb-d06b-43ba-92d0-35fbf902d2a2</t>
  </si>
  <si>
    <t>“Volgens zijn advocaten komt dat door de 'luide' stemmen in zijn hoofd, die hem sinds zijn kinderjaren opdrachten geven. ‘Wanneer hij weer bij bewustzijn is, weet hij niet wat hij heeft gedaan.’”</t>
  </si>
  <si>
    <r>
      <t xml:space="preserve">De nadruk op psychische stoornissen en trauma’s uit de jeugd van de verdachte vormt een klassiek </t>
    </r>
    <r>
      <rPr>
        <i/>
        <sz val="11"/>
        <color theme="1"/>
        <rFont val="Aptos Narrow"/>
        <family val="2"/>
        <scheme val="minor"/>
      </rPr>
      <t>perpetrator-justification frame</t>
    </r>
    <r>
      <rPr>
        <sz val="11"/>
        <color theme="1"/>
        <rFont val="Aptos Narrow"/>
        <family val="2"/>
        <scheme val="minor"/>
      </rPr>
      <t>: de lezer wordt uitgenodigd de dader te zien als iemand die lijdt aan omstandigheden buiten zijn controle. Daarmee wordt het geweld deels gedepersonaliseerd — de nadruk verschuift van morele schuld naar psychologische oorzaak.</t>
    </r>
  </si>
  <si>
    <t>Elsbeth Stoker &amp; Irene de Zwaan</t>
  </si>
  <si>
    <t>Lisa (17) belde zelf nog de politie voor haar gewelddadige dood in Duivendrecht</t>
  </si>
  <si>
    <t>Lisa (17) belde zelf nog de politie voor haar gewelddadige dood in Duivendrecht | de Volkskrant</t>
  </si>
  <si>
    <t>Mark Misérus &amp; Elsbeth Stoker</t>
  </si>
  <si>
    <t>Wie is de verdachte van de moord op de 17-jarige Lisa uit Abcoude?</t>
  </si>
  <si>
    <t>Kan verdachte in zaak-Lisa zonder identiteit wel worden veroordeeld?</t>
  </si>
  <si>
    <t>“Volgens Het Parool hoorde hij als kind al stemmen die hem vertelden wat hij moest doen... sterke aanwijzingen voor ernstige psychische stoornissen.”</t>
  </si>
  <si>
    <t>Door de focus op jeugdtrauma’s en mentale stoornissen wordt het gedrag van de dader deels verklaard, wat zijn verantwoordelijkheid nuanceert.</t>
  </si>
  <si>
    <t>Opgepakte man (22) nu ook verdacht van doden Lisa</t>
  </si>
  <si>
    <t>Thom Canters</t>
  </si>
  <si>
    <t>VK-012</t>
  </si>
  <si>
    <t>Opgepakte man (22) nu ook verdacht van doden Lisa (17)</t>
  </si>
  <si>
    <t>‘Ik dacht: yes! Die klootzak komt er niet mee weg’</t>
  </si>
  <si>
    <t>‘Ik dacht: yes! Die klootzak komt er niet mee weg’ | de Volkskrant</t>
  </si>
  <si>
    <t>Wil Thijssen</t>
  </si>
  <si>
    <t>VK-013</t>
  </si>
  <si>
    <t>VK-014</t>
  </si>
  <si>
    <t>Relationeel: “Een vrouw met wie hij ooit een, volgens de zorgboerderij, ongewenste relatie had.”
Perpetrator-justification: “Hij mailde het programma over zijn ‘obsessie’… ‘Het is al jaren oorlog in mijn hoofd.’”</t>
  </si>
  <si>
    <t>Relationeel: De tekst vermeldt de vroegere relatie, maar zonder moraliserende toon of verwijt; puur feitelijk.
Perpetrator-justification: Het artikel koppelt zijn daden aan psychische stoornissen en medicatie; hierdoor wordt het geweld deels gecontextualiseerd en gerelativeerd.</t>
  </si>
  <si>
    <t>Verdachte schutter zorgboerderij deelde foto's andere moord</t>
  </si>
  <si>
    <t>VK-015</t>
  </si>
  <si>
    <t>Oud-minister Kazachstan bracht zijn vrouw om - nieuwe wet tegen huiselijk geweld draagt haar naam</t>
  </si>
  <si>
    <t>Sacha Kester</t>
  </si>
  <si>
    <t>Oud-minister Kazachstan bracht zijn vrouw om - nieuwe wet tegen huiselijk geweld draagt haar naam</t>
  </si>
  <si>
    <t>Levensstijl: “Bloggers begonnen Sultanat neer te zetten als een drankorgel met psychische problemen.”
Relationeel: “Hij ondervraagt haar over een andere man.”
Slachtoffer als 'last': “Bloggers begonnen Sultanat neer te zetten als een drankorgel met psychische problemen.”
Conflictframe: “Huiselijk geweld wordt beschouwd als een privézaak.”</t>
  </si>
  <si>
    <t>Levensstijl: Deze framing komt uit secundaire bronnen (bloggers), en wordt door de Volkskrant kritisch gepresenteerd. Toch wordt het mechanisme van victim-blaming zichtbaar gemaakt.
Relationeel: De dader legitimeert geweld via vermeende ontrouw
Slachtoffer als 'last: Hier wordt het slachtoffer neergezet als ‘moeilijk’
Conflictframe: Impliceert een culturele framing waarin beide partijen als deel van ‘een conflict’ worden gezien.</t>
  </si>
  <si>
    <t>Hoewel feitelijk, biedt dit een verzachtende context die de dader gedeeltelijk als ziek of afwijkend presenteert.</t>
  </si>
  <si>
    <t>“Uit onderzoek bleek dat Couzens verslaafd was aan gewelddadige porno.”</t>
  </si>
  <si>
    <t>VK-016</t>
  </si>
  <si>
    <t>Niels Waarlo</t>
  </si>
  <si>
    <t>Moordenaar van Sarah Everard krijgt levenslang zonder gratie</t>
  </si>
  <si>
    <t>Veiligheidskeuze:“Ze neemt het niet serieus. Wendell is een familieman, zoiets zou hij nooit doen.”
Relationeel: “Ze had gezegd dat ze van hem wilde scheiden. Een enorme klap, want hij wilde bij haar blijven.”
Perpetrator-justification: “Wendell is een politieman met PTSS… Hij was radeloos. Hij zou alles gaan verliezen.”</t>
  </si>
  <si>
    <t>Veiligheidskeuze: Impliceert dat Maryori het dreigsignaal negeerde; kan gelezen worden als indirecte schuldtoeschrijving (“had ze het maar serieuzer genomen”).
Relationeel: Relationele dreiging vormt motief voor de moord
Perpetrator-justification: Dader wordt uitvoerig gepresenteerd als slachtoffer van zijn geestelijke toestand en werkomstandigheden, waardoor de verantwoordelijkheid deels verschuift.</t>
  </si>
  <si>
    <t>VK-017</t>
  </si>
  <si>
    <t>Het dienstwapen dat daar niet had mogen zijn</t>
  </si>
  <si>
    <t>Maud Efting &amp; Mark Misérus</t>
  </si>
  <si>
    <t xml:space="preserve">https://www.telegraaf.nl/binnenland/bizarre-moordpoging-man-steekt-eigen-vrouw-neer-in-wc-van-ziekenhuis/64407022.html </t>
  </si>
  <si>
    <t>Bizarre moordpoging: man steekt eigen vrouw neer in wc van ziekenhuis</t>
  </si>
  <si>
    <t>https://www.telegraaf.nl/binnenland/ex-vriend-krijgt-14-jaar-en-tbs-voor-moord-op-utrechtse-vrouw/64427113.html</t>
  </si>
  <si>
    <t>Ex-vriend krijgt 14 jaar en tbs voor moord op Utrechtse vrouw</t>
  </si>
  <si>
    <t>https://advance-lexis-com.hu.idm.oclc.org/document/?pdmfid=1519360&amp;crid=479f4e7b-9299-40d6-9cb1-bf9e43a8dd64&amp;pddocfullpath=%2Fshared%2Fdocument%2Fnews%2Furn%3AcontentItem%3A6H90-HNC3-RTG2-927S-00000-00&amp;pdcontentcomponentid=168873&amp;pdteaserkey=sr1&amp;pditab=allpods&amp;ecomp=hc-yk&amp;earg=sr1&amp;prid=faf9bfde-dd97-4425-b613-7387087b7735</t>
  </si>
  <si>
    <t>Saskia Belleman en Marieke de Witte</t>
  </si>
  <si>
    <t>Op 112 hoorden ze Lisa's noodkreet; Acht minuten later vond politie lichaam</t>
  </si>
  <si>
    <t>T-010</t>
  </si>
  <si>
    <t>“Volgens zijn advocaat kampt hij met forse psychische problemen. De verdachte zei tegen de politie dat hij al sinds zijn jeugd stemmen – en soms gillen – hoort in zijn hoofd.”</t>
  </si>
  <si>
    <t>Dit is een klassiek perpetrator-justification frame: het geweld wordt deels verklaard via psychische stoornissen, wat de persoonlijke verantwoordelijkheid nuanceert.</t>
  </si>
  <si>
    <t>Perpetrator-justification: “Een persoonlijkheidsonderzoek van de man wees uit dat hij verminderd toerekeningsvatbaar is.”
Conflictframe: “Het paar had al langer relatieproblemen.”</t>
  </si>
  <si>
    <t>Perpetrator-justification: het geweld wordt deels verklaard door psychische problematiek, wat de persoonlijke verantwoordelijkheid nuanceert.
Conflictframe: Dit kan gelezen worden als een lichte vorm van conflictframe: relationele spanningen worden als achtergrond genoemd, wat femicide kan framen als escalatie van een ‘ruzie’.</t>
  </si>
  <si>
    <t>Episodsich</t>
  </si>
  <si>
    <t>T-011</t>
  </si>
  <si>
    <t>Man (80) vast om dood partner; Lichaam vrouw (72) in kanaal gevonden</t>
  </si>
  <si>
    <t>Robert-Erik Lanting</t>
  </si>
  <si>
    <t>https://advance-lexis-com.hu.idm.oclc.org/document/?pdmfid=1519360&amp;crid=81e00171-730e-4027-9c38-e2b0a2c88ae3&amp;pddocfullpath=%2Fshared%2Fdocument%2Fnews%2Furn%3AcontentItem%3A6GKK-1543-RRKH-T284-00000-00&amp;pdcontentcomponentid=168873&amp;pdteaserkey=sr0&amp;pditab=allpods&amp;ecomp=hc-yk&amp;earg=sr0&amp;prid=a6f51ff3-df00-40f6-8a2f-481bb05e612b</t>
  </si>
  <si>
    <t>Relationeel: “Ook dacht hij dat zijn vrouw hem ontrouw was.”
Perpetrator-justification: “De hoogbejaarde man zou ‘in een vlaag van razernij’ hebben gehandeld vanuit achterdocht en waanideeën, veroorzaakt door beginnende dementie.”
Conflictframe: “Wel erkende hij ruzie met zijn vrouw te hebben gehad om ‘schunnige’ foto’s die hij vond van Annie uit haar jeugd.”</t>
  </si>
  <si>
    <t>Relationeel: De vermeende ontrouw en ‘schunnige foto’s’ van de vrouw worden genoemd als aanleiding voor de dodelijke ruzie. Dit vormt een klassiek direct victim-blaming frame waarbij gedrag van het slachtoffer als oorzaak van het geweld wordt gesuggereerd.
Perpetrator-justification: De verantwoordelijkheid van de dader wordt verzacht door nadruk op zijn dementie en psychische stoornis.
Conflictframe: Door het geweld als ‘ruzie’ te framen, krijgt het de vorm van een tweezijdig conflict in plaats van eenzijdig geweld.</t>
  </si>
  <si>
    <t>T-012</t>
  </si>
  <si>
    <t>Vlaag van razernij'; Jan van B. (91) stak zijn vrouw (84) dood door dementie</t>
  </si>
  <si>
    <t>'vlaag van razernij'; Jan van B. (91) stak zijn vrouw (84) dood door dementie</t>
  </si>
  <si>
    <t>'Hij trok zich weinig aan van huisverbod'; Echtgenoot vast na vondst dode vrouw Schiedam</t>
  </si>
  <si>
    <t>'Hij trok zich weinig aan van huisverbod'; Echtgenoot vast na vondst dode vrouw Schiedam</t>
  </si>
  <si>
    <t>Gerda Frankenhuis en Marcel Vink</t>
  </si>
  <si>
    <t>T-013</t>
  </si>
  <si>
    <t>“De politie bevestigt dat er het afgelopen jaar enkele meldingen zijn binnengekomen van ruzies op het adres van het Poolse stel.”</t>
  </si>
  <si>
    <t>Door het woord “ruzies” ontstaat een lichte indruk van wederkerigheid, maar de context (huiselijk geweld, meldingen bij Veilig Thuis) maakt duidelijk dat er sprake is van herhaald geweld.</t>
  </si>
  <si>
    <t>T-014</t>
  </si>
  <si>
    <t>“In de buurt wordt gerept van vermoedelijk een ernstig uit de hand gelopen geval van geweld in de relationele sfeer.”</t>
  </si>
  <si>
    <t>De term ‘uit de hand gelopen’ suggereert wederkerigheid en kan impliceren dat er een conflict was, wat past bij een lichte indirecte victim-blaming via normalisering van relationeel geweld.</t>
  </si>
  <si>
    <t>Vlucht verdachte mislukt; Arrestatie in Duitsland na gewelddadige dood vrouw (21)</t>
  </si>
  <si>
    <t>André Spaansen</t>
  </si>
  <si>
    <t>Relationeel: “De vrouw had een moeizame relatie, waaraan ze een einde wilde maken.”
Conflictframe: “Tijdens een ruzie over een brief… Het paar had een moeizame relatie.”</t>
  </si>
  <si>
    <t>T-015</t>
  </si>
  <si>
    <t>Relationeel: De nadruk op haar beslissing om de relatie te beëindigen koppelt haar handelen aan het ontstaan van het conflict.
Conflictframe: Door de nadruk op de ruzie en relationele spanningen wordt het geweld in een wederkerige context geplaatst.</t>
  </si>
  <si>
    <t>Slachtoffer als 'Last': “Hij geeft aan dat het erop lijkt dat de vrouw in eerste instantie haar Spaanse partner aanviel.”
Conflictframe: “Er was een ruzie geweest, toen we aankwamen was het al gebeurd.”</t>
  </si>
  <si>
    <t>Slachtoffer als 'last: De verklaring plaatst het slachtoffer in de actieve rol van agressor, wat haar gedrag impliciet problematisch maakt.
Conflictframe: De nadruk op ruzie en gevecht framed het geweld als wederkerig conflict, waardoor machtsongelijkheid vervaagt.</t>
  </si>
  <si>
    <t>T-016</t>
  </si>
  <si>
    <t>Salou rouwt om dood van Trudy; Minuut stilte voor 76-jarige Nederlandse</t>
  </si>
  <si>
    <t>Salou rouwt om dood van Trudy; Minuut stilte voor 76-jarige Nederlandse</t>
  </si>
  <si>
    <t>Hilde Postma</t>
  </si>
  <si>
    <t>T-017</t>
  </si>
  <si>
    <t>'Ik hoorde haar gillen: laat me los'; Zoetermeer geschokt na fataal geweld</t>
  </si>
  <si>
    <t>Conflictframe: “Er was al vaker melding gedaan van huiselijk geweld.” / “De vrouw gilde... ‘laat me los’.</t>
  </si>
  <si>
    <t>De berichtgeving suggereert herhaald conflict, wat geweld framed als een dynamiek tussen twee partners, in plaats van als structureel gendergerelateerd geweld.</t>
  </si>
  <si>
    <t xml:space="preserve">Levensstijl: “Ze had een drank- en drugsprobleem. Maar het leek nu goed met haar te gaan.”
Slachtoffer als 'last': “Volgens omwonenden zou Marieke in het verleden veel problemen hebben gehad.”
</t>
  </si>
  <si>
    <t>Levensstijl: De passage benadrukt persoonlijke tekortkomingen en herstel, wat de indruk kan wekken dat haar levensstijl relevant was voor haar dood.
Slachtoffer als 'last': De nadruk op haar problematische verleden draagt bij aan een beeld van instabiliteit, wat haar impliciet tot ‘moeilijk slachtoffer’ maakt.</t>
  </si>
  <si>
    <t>Dode Valenciadreef is 44-jarige Marieke</t>
  </si>
  <si>
    <t>AD-001</t>
  </si>
  <si>
    <t>Corpus Algemeen Dagblad</t>
  </si>
  <si>
    <t>Ties Cleven</t>
  </si>
  <si>
    <t>Vrouw overleden na huiselijk geweld, partner aangehouden: ‘Kindje is door buren opgevangen’</t>
  </si>
  <si>
    <t>Vrouw overleden na huiselijk geweld, partner aangehouden: ‘Kindje is door buren opgevangen’ | Binnenland | AD.nl</t>
  </si>
  <si>
    <t>AD-002</t>
  </si>
  <si>
    <t>Susanne (45) verbrak relatie onder politietoezicht, drie dagen later werd ze op straat doodgestoken | Binnenland | AD.nl</t>
  </si>
  <si>
    <t>Eric Reijnen Rutten, Jip Trommelen &amp; Henk van Gelder</t>
  </si>
  <si>
    <t>Susanne (45) verbrak relatie onder politietoezicht, drie dagen later werd ze op straat doodgestoken</t>
  </si>
  <si>
    <t>AD-003</t>
  </si>
  <si>
    <t>Susanne was ‘zo trots’ dat ze relatie met Danny had beëindigd: drie dagen later gaat het gruwelijk fout</t>
  </si>
  <si>
    <t>Jip Trommelen &amp; Eric Reijnen Rutten</t>
  </si>
  <si>
    <t>AD-004</t>
  </si>
  <si>
    <t>Susanne was ‘zo trots’ dat ze relatie met Danny had beëindigd: drie dagen later gaat het gruwelijk fout | Binnenland | AD.nl</t>
  </si>
  <si>
    <t>Verdachte (51) vannacht aangehouden voor doodsteken vrouw Lent (45), hij had al een straatverbod | Binnenland | AD.nl</t>
  </si>
  <si>
    <t>Verdachte (51) vannacht aangehouden voor doodsteken vrouw Lent (45), hij had al een straatverbod</t>
  </si>
  <si>
    <t>Jip Trommelen &amp; Albert Heller</t>
  </si>
  <si>
    <t>Buurt heeft veel vragen over dode vrouw in Naaldwijk: ‘Hoe is het mogelijk dat je je partner vermoordt?’ | Westland | AD.nl</t>
  </si>
  <si>
    <t>Buurt heeft veel vragen over dode vrouw in Naaldwijk: ‘Hoe is het mogelijk dat je je partner vermoordt?’</t>
  </si>
  <si>
    <t>Carel van der Velden</t>
  </si>
  <si>
    <t>AD-005</t>
  </si>
  <si>
    <t>AD-006</t>
  </si>
  <si>
    <t>‘Intens verdriet’ om doodgeschoten vrouw (45), zwaargewonde man opgepakt: ‘Tragische gebeurtenis’</t>
  </si>
  <si>
    <t>‘Intens verdriet’ om doodgeschoten vrouw (45), zwaargewonde man opgepakt: ‘Tragische gebeurtenis’ | Binnenland | AD.nl</t>
  </si>
  <si>
    <t>Thomas Bosma Fred Vermeer</t>
  </si>
  <si>
    <t>AD-007</t>
  </si>
  <si>
    <t xml:space="preserve">
</t>
  </si>
  <si>
    <t>Relationeel: “De 45-jarige Susanne uit Lent [...] had slechts enkele dagen voordat ze werd gedood de relatie met haar partner en moordverdachte Danny juist verbroken.”
Perpetrator-justification: “Waarschijnlijk was Danny toen onder invloed van alcohol of drugs, verklaren bronnen.”
Conflictframe: “Al langer relatieproblemen tussen de twee.”</t>
  </si>
  <si>
    <t>Relationeel: nadruk op de verbroken relatie is cruciaal in de framing van femicide.
Perpetrator-justification: De beschrijving van middelengebruik suggereert mogelijke verwardheid of impulsiviteit, wat mild verzachtend kan werken.
Conflictframe: Door te spreken over “relatieproblemen” ontstaat impliciet het beeld van wederkerigheid; het geweld lijkt uit interactie voort te komen in plaats van dadergerichte agressie.</t>
  </si>
  <si>
    <t>“De relatieproblemen escaleren…”, “Hij zat in zijn eigen wereld.”</t>
  </si>
  <si>
    <t>Door te spreken over ‘relatieproblemen’ en ‘escalatie’ ontstaat het beeld van wederkerig conflict, waardoor de geweldsdynamiek deels gedeeld lijkt.</t>
  </si>
  <si>
    <t>Perpatrator-justification: “De kans is groot dat er alcohol in het spel was.”
Conflictframe: “De vrouw is vermoedelijk het slachtoffer van een uit de hand gelopen ruzie.”</t>
  </si>
  <si>
    <t>Perpatrator-justification: Het verwijzen naar alcoholgebruik verzacht het gedrag van de dader door de verantwoordelijkheid te verschuiven naar omstandigheden in plaats van intentie.
Conflicitframe: De formulering legt nadruk op een tweezijdige escalatie, wat femicide reduceert tot een ‘relatieconflict’ en niet als structureel geweld presenteert.</t>
  </si>
  <si>
    <t>Perpatrator-justification: “Ik weet wel dat de man ernstig ziek is geweest. Ik vroeg hem een tijdje geleden voor een klusje, maar toen had hij daar geen tijd voor.”
Conflictframe: “De politie gaat uit van een incident in de relationele sfeer.”</t>
  </si>
  <si>
    <t>Perpatrator-justification: Door ziekte en persoonlijke omstandigheden te benadrukken, wordt empathie opgewekt voor de dader en zijn daad impliciet verzacht.
Conflictframe: Door de moord te framen als een ‘relationeel incident’ en ‘familiedrama’, wordt de structurele dimensie van femicide geneutraliseerd en het geweld gepresenteerd als wederkerig of toevallig.</t>
  </si>
  <si>
    <t>Joeweela zat weken ondergedoken in blijf-van-mijn-lijfhuis voordat ze op straat werd doodgeschoten door ex</t>
  </si>
  <si>
    <t>Joeweela zat weken ondergedoken in blijf-van-mijn-lijfhuis voordat ze op straat werd doodgeschoten door ex | Binnenland | AD.nl</t>
  </si>
  <si>
    <t>Rob Burg, Chiel Timmermans, Maarten Groeneweg</t>
  </si>
  <si>
    <t>Relationeel: “De 39-jarige vrouw had volgens haar ex een nieuwe vriend.”
Perpetrator-justification: “De Eindhovenaar zou tot zijn daad zijn gekomen uit woede en frustratie over het feit dat hij zijn twee kinderen [...] niet meer mocht zien.”
Slachtoffer als 'last': “Volgens de Eindhovenaar zou zijn ex ervoor hebben gezorgd dat hij drie weken lang ten onrechte in de gevangenis zat.”</t>
  </si>
  <si>
    <t>Relationeel: Dit element koppelt haar dood aan vermeende relationele keuzes; hierdoor ontstaat een directe victim-blamingframe waarin de daad wordt gelegitimeerd door jaloezie en verlies van controle.
Perpetrator-justification: De focus op zijn emoties en vaderschap maakt van de dader een slachtoffer van zijn omstandigheden, wat empathie oproept en zijn verantwoordelijkheid relativeert.
Slachtoffer als 'last': Door de dader aan het woord te laten in zijn beschuldigingen wordt impliciet het beeld versterkt dat het slachtoffer zijn problemen veroorzaakte.</t>
  </si>
  <si>
    <t>Rubia's glimlach kon een hele ruimte verlichten': OM eist twaalf jaar cel voor femicide in Overvecht</t>
  </si>
  <si>
    <t>'Rubia's glimlach kon een hele ruimte verlichten': OM eist twaalf jaar cel voor femicide in Overvecht</t>
  </si>
  <si>
    <t>Ard Schouten</t>
  </si>
  <si>
    <t>AD-008</t>
  </si>
  <si>
    <t>“Rubia is uit grote woede over vermeend vreemdgaan doodgestoken.”
“Omdat hij dacht dat zij vreemd ging, iets wat overigens nooit bewezen is en stellig wordt ontkend.”</t>
  </si>
  <si>
    <r>
      <t xml:space="preserve">De dader legitimeert zijn daad door vermeende ontrouw. Dit vormt het </t>
    </r>
    <r>
      <rPr>
        <b/>
        <sz val="11"/>
        <color theme="1"/>
        <rFont val="Aptos Narrow"/>
        <family val="2"/>
        <scheme val="minor"/>
      </rPr>
      <t>enige directe victim-blamingelement</t>
    </r>
    <r>
      <rPr>
        <sz val="11"/>
        <color theme="1"/>
        <rFont val="Aptos Narrow"/>
        <family val="2"/>
        <scheme val="minor"/>
      </rPr>
      <t xml:space="preserve"> in de tekst, ondanks dat het feit wordt tegengesproken door de journalist.</t>
    </r>
  </si>
  <si>
    <t>AD-009</t>
  </si>
  <si>
    <t>OM eist 20 jaar cel voor gewelddadige moord op vrouw (34) in Kerkrade</t>
  </si>
  <si>
    <t xml:space="preserve">https://advance-lexis-com.hu.idm.oclc.org/document/?pdmfid=1519360&amp;crid=1cac9bac-110c-4cef-8892-3c96d68bdc92&amp;pddocfullpath=%2Fshared%2Fdocument%2Fnews%2Furn%3AcontentItem%3A6BD5-0S61-DY0X-92P1-00000-00&amp;pdcontentcomponentid=467102&amp;pdteaserkey=sr72&amp;pditab=allpods&amp;ecomp=hc-yk&amp;earg=sr72&amp;prid=8d313e86-a488-41e1-a41e-e8302f3d547f </t>
  </si>
  <si>
    <t>Relationeel: “Volgens haar kon P. niet verkroppen dat Derksen hem wilde verlaten en een relatie had met iemand anders.”
Conflictframe: “Volgens hem was het dodelijke geweld het gevolg van ‘een geëscaleerde ruzie’.”</t>
  </si>
  <si>
    <t>Relationeel: Het vermeende nieuwe contact van Manuela wordt aangehaald als aanleiding voor de moord. Een klassieke relationele framing waarin vrouwelijke autonomie (‘ze wilde scheiden’) fungeert als motief voor dadergeweld.
Conflictframe: Deze passage komt uit de verdediging van de dader, niet uit journalistieke beschrijving. Toch draagt de vermelding bij aan een conflictframe, waarin geweld wordt voorgesteld als iets wat ‘uit de hand liep’.</t>
  </si>
  <si>
    <t>AD-010</t>
  </si>
  <si>
    <t>Arnold O. was nog maar net vrij toen hij vriendin (22) doodstak: slachtoffer had meer dan 200 messteken</t>
  </si>
  <si>
    <t>Jorina Haspels</t>
  </si>
  <si>
    <t>“Hij zit in Scheveningen vast op een speciale afdeling waar psychiatrische zorg wordt gegeven.”</t>
  </si>
  <si>
    <r>
      <t xml:space="preserve">De nadruk op psychiatrische behandeling kan een </t>
    </r>
    <r>
      <rPr>
        <i/>
        <sz val="11"/>
        <color theme="1"/>
        <rFont val="Aptos Narrow"/>
        <family val="2"/>
        <scheme val="minor"/>
      </rPr>
      <t>perpetrator-justification frame</t>
    </r>
    <r>
      <rPr>
        <sz val="11"/>
        <color theme="1"/>
        <rFont val="Aptos Narrow"/>
        <family val="2"/>
        <scheme val="minor"/>
      </rPr>
      <t xml:space="preserve"> oproepen: het geweld lijkt voort te komen uit psychische problematiek in plaats van intentioneel handelen. Deze framing biedt een verklarend perspectief dat de dader deels ontlast.</t>
    </r>
  </si>
  <si>
    <t>AD-011</t>
  </si>
  <si>
    <t>Twintig jaar cel voor moord op vrouw in recreatiegebied Spaarnwoude</t>
  </si>
  <si>
    <t>Twintig jaar cel voor moord op vrouw in recreatiegebied Spaarnwoude</t>
  </si>
  <si>
    <t>Conflictframe: “Volgens hem was het dodelijke geweld het gevolg van ‘een geëscaleerde ruzie’.”
Perpatrator-justification: “De rechtbank legde de tbs-maatregel niet op, omdat onduidelijk is gebleven in hoeverre de bij K. vastgestelde persoonlijkheidsstoornis van invloed is geweest op het misdrijf.”</t>
  </si>
  <si>
    <t>Conflictframe: De dader positioneert het als wederzijds conflict, wat geweld relativeert. Door deze verklaring te citeren zonder morele correctie, komt dit overeen met een conflictframe.
Perpatrator-justification: De vermelding van een persoonlijkheidsstoornis biedt een psychologisch kader dat het geweld kan verklaren. Hoewel de rechtbank de stoornis niet als verzachtend beschouwt, introduceert de tekst een narratief waarin de dader gedeeltelijk als patiënt verschijnt.</t>
  </si>
  <si>
    <t>Clarinda was duidelijk, ze wilde niet met hem verder, ‘een half uur later was ze er niet meer’</t>
  </si>
  <si>
    <t>Linda Akkermans</t>
  </si>
  <si>
    <t>AD-012</t>
  </si>
  <si>
    <t>Lisa de Vries (27) werd slachtoffer van femicide, ex moet cel in en wacht tbs</t>
  </si>
  <si>
    <t>Lisa de Vries (27) werd slachtoffer van femicide, ex moet cel in en wacht tbs</t>
  </si>
  <si>
    <t>Folkert van der Krol &amp; Amy van den Berg</t>
  </si>
  <si>
    <t>AD-013</t>
  </si>
  <si>
    <t>Relationeel: “Ze had kort daarvoor de relatie met L. definitief beëindigd.” “De verdachte kon de relatiebreuk niet accepteren en was boos dat ze mogelijk met andere mannen omging."
Conflictframe: “Sinds december 2023 kampten ze met relatieproblemen.”</t>
  </si>
  <si>
    <t>Relationeel: De journalist beschrijft de relatiebreuk en de veronderstelde jaloezie van de dader als aanleiding voor het geweld. Hoewel dit vanuit gerechtelijke verslaggeving feitelijk bedoeld is, impliceert het een causale relatie tussen haar keuze en zijn daad. 
Conflictframe: Deze formulering introduceert het idee van ‘problemen tussen beiden’, wat kan duiden op een mild conflictframe. Toch is de context duidelijk: het geweld was eenzijdig en werd uit jaloezie gepleegd. Daarom is dit zwak aanwezig maar niet dominant.</t>
  </si>
  <si>
    <t>Relationeel: “Renema zou hebben verteld dat ze meerdere keren was vreemdgegaan.”
Perpetrator-justification: “Onder invloed van drank ontstond ... een verhitte discussie, die overging in ruzie.”
Slachtoffer als 'last':“Renema, die volgens M. zwaar alcoholiste was”
conflictframe: “M. en Renema hadden een explosieve relatie.”</t>
  </si>
  <si>
    <t>AD-014</t>
  </si>
  <si>
    <t>Relationeel gedrag: Deze zin legt nadruk op vermeend vreemdgaan als directe aanleiding voor de moord. Dat kan lezers impliciet het idee geven dat haar gedrag het geweld heeft ‘uitgelokt’.
Perpetrator-justification: De dader wordt deels geschetst als iemand bij wie ‘de stoppen doorsloegen’ onder invloed van alcohol. Hoewel niet expliciet vergoelijkend, normaliseert dit het geweld enigszins door de nadruk te leggen op tijdelijke controle-verlies in plaats van structureel machtsmisbruik.
Slachtoffer als 'last': De dader karakteriseert haar als problematisch. Hoewel dit via zijn perspectief wordt gebracht, reproduceert het wel een secundair frame waarin het slachtoffer wordt gepresenteerd als ‘moeilijk’.
Conflictframe: De term “explosieve relatie” suggereert wederkerigheid in de dynamiek en verzwakt de eenduidigheid van daderschap.</t>
  </si>
  <si>
    <t>Barry van der Hooft</t>
  </si>
  <si>
    <t>Rechtbank volgt eis OM: Souburger die Mechteld Renema om het leven bracht, krijgt 12 jaar cel en tb</t>
  </si>
  <si>
    <t>10 jaar cel geëist tegen man die vriendin 258 keer stak en filmde: 'Het was zwart voor mijn ogen'</t>
  </si>
  <si>
    <t>AD-015</t>
  </si>
  <si>
    <t>10 jaar cel geëist tegen man die vriendin 258 keer stak en filmde: 'Het was zwart voor mijn ogen'</t>
  </si>
  <si>
    <t>Relationeel: “Hij kon slaan en was al die tijd achterdochtig. Ze ging vreemd met de buurman, zo dacht hij. En misschien ook wel met zijn twee neven.”
Perpetrator-justification: “Dat gedrag is weer een voortvloeisel uit zijn totaal onveilige jeugd… Zijn moeder liet hem meerdere keren in de steek.”
Slachtoffer als 'last': “Ze weigerde [de dna-test]. En op een gegeven moment, zo zegt Arnold O., ‘gooide’ ze het kindje op de doos. Ook zou ze een mes hebben gepakt en hem hebben bedreigd.”
Conflictframe: “Daarover hadden Jihaneve en Arnold dan ook ruzie, nog maar dertien dagen na de geboorte van het kindje.”</t>
  </si>
  <si>
    <t>Relationeel: De vermeende ontrouw wordt als waan van de dader beschreven, niet als feit. Toch fungeert het als relationeel frame (de dader rationaliseert het geweld via jaloezie), wat lezers kan interpreteren als aanleiding.
Perpetrator-justification: De journalist biedt uitvoerige psychologische context waarin de dader als beschadigd individu wordt gepresenteerd. Hoewel dit inzichtelijk is, verzacht het impliciet zijn verantwoordelijkheid.
Slachtoffer als 'last': De dader beschuldigt haar van agressie; de journalist vermeldt dit om zijn verhaal te reconstrueren, maar het frame wordt toch gereproduceerd.
Conflictframe: De formulering suggereert dat het drama voortkwam uit een onderlinge ruzie, wat het geweld wederkerig lijkt te maken.</t>
  </si>
  <si>
    <t>AD-016</t>
  </si>
  <si>
    <t>Jonge vrouw gedood door ex-partner na woordenwisseling in Luikse Flémalle</t>
  </si>
  <si>
    <t>Jonge vrouw gedood door ex-partner na woordenwisseling in Luikse Flémalle</t>
  </si>
  <si>
    <t>Veiligheidskeuzes: “De vrouw ging vrijdagavond op bezoek bij haar voormalige partner in zijn huis in Flémalle.”
Relationeel: “De man las een bericht afkomstig van een andere man op de gsm van de vrouw.”
Perpetrator-justification: “Hij keerde daarop terug naar de slaapkamer en sprak zijn ex-partner hierover aan, die ontkende een nieuwe relatie te hebben. Daarop ontstond een woordenwisseling.”
Conflictframe: “Hij keerde daarop terug naar de slaapkamer en sprak zijn ex-partner hierover aan, die ontkende een nieuwe relatie te hebben. Daarop ontstond een woordenwisseling.”</t>
  </si>
  <si>
    <t>Veiligheidskeuze: Hoewel het bezoek aan haar ex de aanleiding vormt, wordt dit feitelijk vermeld zonder impliciet oordeel of verwijt. Toch kan de lezer dit interpreteren als risicogedrag. Theoretisch gezien een subtiele vorm van indirecte victim-blaming, omdat het gedrag van het slachtoffer als ingang voor de gebeurtenis wordt gepresenteerd.
Relationeel: De moord wordt direct gelinkt aan het idee van vermeende ontrouw. Dit is een klassiek relationeel frame: de suggestie dat het gedrag van het slachtoffer de boosheid van de dader uitlokte.
Perpetrator-justification: De nadruk ligt op een ruzie en emotionele aanleiding (jaloezie), wat de daad deels verklaarbaar maakt en de dader positioneert als iemand die ‘door emoties werd overmand’.
Conflictframe: Door te spreken van een ‘woordenwisseling’ en ‘ruzie’ wordt het geweld gepresenteerd als een escalatie tussen twee partijen, in plaats van als eenzijdig geweld.</t>
  </si>
  <si>
    <t>Echtgenoot van omgekomen Beuningse Nelleke (64) verdacht van moord en blijft langer in de cel</t>
  </si>
  <si>
    <t>Echtgenoot van omgekomen Beuningse Nelleke (64) verdacht van moord en blijft langer in de cel</t>
  </si>
  <si>
    <t>Nanne Nicolasen</t>
  </si>
  <si>
    <t>AD-017</t>
  </si>
  <si>
    <t>Rechter schetst donkere aanloop naar femicide Lisa (27): 'Hij bleef aandringen tot ze hem binnenliet'</t>
  </si>
  <si>
    <t>Rechter schetst donkere aanloop naar femicide Lisa (27): 'Hij bleef aandringen tot ze hem binnenliet'</t>
  </si>
  <si>
    <t>Amy van den Berg &amp; Folkert van der Krol</t>
  </si>
  <si>
    <t>AD-018</t>
  </si>
  <si>
    <t>Relationeel:“De man en zijn vrouw [...] stonden op het punt te gaan scheiden.”
Conflictframe: “De vrouw kwam om het leven bij een ruzie in de woning van haar ex-partner.”</t>
  </si>
  <si>
    <t>Relationeel: De scheiding fungeert als context voor het conflict en de moord. Dit is een relationeel frame: de moord wordt voorgesteld als het resultaat van relationele spanningen in plaats van structureel partnergeweld.
Conflictframe: Door het als “ruzie” of “onder verdachte omstandigheden” te framen, ontstaat een conflictframe. De moord lijkt het gevolg van een wederzijds conflict in plaats van eenzijdig geweld.</t>
  </si>
  <si>
    <t xml:space="preserve">Veiligheidskeuze: “Lisa opent uiteindelijk toch de deur voor Shane.”
Relationeel: “Volgens getuigen ontmoette Lisa ook een andere jongen die ze leuk vond. Shane zou volgens haar en getuigen jaloers zijn.”
Perpetrator-justification: “De psychotische Shane slikt zijn medicijnen niet meer volgens de voorschriften.”
</t>
  </si>
  <si>
    <t>Framecategorie</t>
  </si>
  <si>
    <t>Percentage</t>
  </si>
  <si>
    <t>Beroep</t>
  </si>
  <si>
    <t>Aantal artikelen (van 17)</t>
  </si>
  <si>
    <t>Ontrouw / relationeel</t>
  </si>
  <si>
    <t>Slachtoffer als ‘last’</t>
  </si>
  <si>
    <t>5.9</t>
  </si>
  <si>
    <t>0.0</t>
  </si>
  <si>
    <t>17.6</t>
  </si>
  <si>
    <t>23.5</t>
  </si>
  <si>
    <t>70.6</t>
  </si>
  <si>
    <t>11.8</t>
  </si>
  <si>
    <t>52.9</t>
  </si>
  <si>
    <t>58.8</t>
  </si>
  <si>
    <t>64.7</t>
  </si>
  <si>
    <t>A</t>
  </si>
  <si>
    <t>B</t>
  </si>
  <si>
    <t>Algemeen Dagblad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</si>
</sst>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12"/>
      <color theme="1"/>
      <name val="Aptos Narrow"/>
      <family val="2"/>
      <scheme val="minor"/>
    </font>
    <font>
      <b/>
      <sz val="10"/>
      <color theme="1"/>
      <name val="Aptos Narrow"/>
      <family val="2"/>
      <scheme val="minor"/>
    </font>
    <font>
      <sz val="10"/>
      <color theme="1"/>
      <name val="Aptos Narrow"/>
      <family val="2"/>
      <scheme val="minor"/>
    </font>
    <font>
      <sz val="10"/>
      <color rgb="FF000000"/>
      <name val="Aptos Narrow"/>
      <family val="2"/>
      <scheme val="minor"/>
    </font>
    <font>
      <u/>
      <sz val="11"/>
      <color theme="10"/>
      <name val="Aptos Narrow"/>
      <family val="2"/>
      <scheme val="minor"/>
    </font>
    <font>
      <sz val="11"/>
      <color rgb="FF000000"/>
      <name val="Aptos Narrow"/>
      <family val="2"/>
      <scheme val="minor"/>
    </font>
    <font>
      <i/>
      <sz val="11"/>
      <color theme="1"/>
      <name val="Aptos Narrow"/>
      <family val="2"/>
      <scheme val="minor"/>
    </font>
    <font>
      <sz val="11"/>
      <color rgb="FF00172E"/>
      <name val="Aptos Narrow"/>
      <family val="2"/>
      <scheme val="minor"/>
    </font>
    <font>
      <sz val="9"/>
      <color rgb="FF212121"/>
      <name val="Verdana"/>
      <family val="2"/>
    </font>
    <font>
      <sz val="11"/>
      <color rgb="FF212121"/>
      <name val="Aptos Narrow"/>
      <family val="2"/>
      <scheme val="minor"/>
    </font>
    <font>
      <sz val="11"/>
      <color rgb="FF18191A"/>
      <name val="Aptos Narrow"/>
      <family val="2"/>
      <scheme val="minor"/>
    </font>
    <font>
      <b/>
      <sz val="11"/>
      <color rgb="FF000000"/>
      <name val="Aptos Narrow"/>
      <family val="2"/>
      <scheme val="minor"/>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s>
  <cellStyleXfs count="3">
    <xf numFmtId="0" fontId="0" fillId="0" borderId="0"/>
    <xf numFmtId="0" fontId="2" fillId="0" borderId="0"/>
    <xf numFmtId="0" fontId="6" fillId="0" borderId="0" applyNumberFormat="0" applyFill="0" applyBorder="0" applyAlignment="0" applyProtection="0"/>
  </cellStyleXfs>
  <cellXfs count="70">
    <xf numFmtId="0" fontId="0" fillId="0" borderId="0" xfId="0"/>
    <xf numFmtId="0" fontId="2" fillId="0" borderId="0" xfId="1"/>
    <xf numFmtId="0" fontId="3" fillId="0" borderId="1" xfId="1" applyFont="1" applyBorder="1" applyAlignment="1">
      <alignment vertical="center" wrapText="1"/>
    </xf>
    <xf numFmtId="0" fontId="3" fillId="0" borderId="2" xfId="1" applyFont="1" applyBorder="1" applyAlignment="1">
      <alignment vertical="center" wrapText="1"/>
    </xf>
    <xf numFmtId="0" fontId="3" fillId="0" borderId="2" xfId="1" applyFont="1" applyBorder="1" applyAlignment="1">
      <alignment horizontal="left" vertical="center" wrapText="1"/>
    </xf>
    <xf numFmtId="0" fontId="4" fillId="0" borderId="7" xfId="1" applyFont="1" applyBorder="1" applyAlignment="1">
      <alignment vertical="center" wrapText="1"/>
    </xf>
    <xf numFmtId="0" fontId="5" fillId="0" borderId="1" xfId="1" applyFont="1" applyBorder="1" applyAlignment="1">
      <alignment vertical="center" wrapText="1"/>
    </xf>
    <xf numFmtId="0" fontId="4" fillId="0" borderId="1" xfId="1" applyFont="1" applyBorder="1" applyAlignment="1">
      <alignment vertical="center" wrapText="1"/>
    </xf>
    <xf numFmtId="0" fontId="4" fillId="0" borderId="3" xfId="1" applyFont="1" applyBorder="1" applyAlignment="1">
      <alignment horizontal="left" vertical="center" wrapText="1"/>
    </xf>
    <xf numFmtId="0" fontId="4" fillId="0" borderId="6" xfId="1" applyFont="1" applyBorder="1" applyAlignment="1">
      <alignment horizontal="left" vertical="center" wrapText="1"/>
    </xf>
    <xf numFmtId="0" fontId="4" fillId="0" borderId="6" xfId="1" applyFont="1" applyBorder="1" applyAlignment="1">
      <alignment vertical="center" wrapText="1"/>
    </xf>
    <xf numFmtId="0" fontId="4" fillId="0" borderId="1" xfId="1" applyFont="1" applyBorder="1" applyAlignment="1">
      <alignment horizontal="center" vertical="center" wrapText="1"/>
    </xf>
    <xf numFmtId="0" fontId="5" fillId="0" borderId="4" xfId="1" applyFont="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pplyAlignment="1">
      <alignment horizontal="left" vertical="center" wrapText="1"/>
    </xf>
    <xf numFmtId="0" fontId="1" fillId="0" borderId="0" xfId="0" applyFont="1"/>
    <xf numFmtId="0" fontId="0" fillId="0" borderId="1" xfId="0" applyBorder="1"/>
    <xf numFmtId="0" fontId="1" fillId="0" borderId="1" xfId="0" applyFont="1" applyBorder="1"/>
    <xf numFmtId="0" fontId="6" fillId="0" borderId="0" xfId="2"/>
    <xf numFmtId="0" fontId="6" fillId="0" borderId="0" xfId="2" applyAlignment="1">
      <alignment horizontal="left" vertical="justify" wrapText="1"/>
    </xf>
    <xf numFmtId="0" fontId="0" fillId="0" borderId="0" xfId="0" applyAlignment="1">
      <alignment vertical="top"/>
    </xf>
    <xf numFmtId="14" fontId="0" fillId="0" borderId="0" xfId="0" applyNumberFormat="1"/>
    <xf numFmtId="14" fontId="0" fillId="0" borderId="0" xfId="0" applyNumberFormat="1" applyAlignment="1">
      <alignment horizontal="left" vertical="top"/>
    </xf>
    <xf numFmtId="0" fontId="0" fillId="0" borderId="0" xfId="0" applyAlignment="1">
      <alignment horizontal="left" vertical="top"/>
    </xf>
    <xf numFmtId="0" fontId="7"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top" wrapText="1"/>
    </xf>
    <xf numFmtId="0" fontId="6" fillId="0" borderId="0" xfId="2" applyAlignment="1">
      <alignment horizontal="left" vertical="top" wrapText="1"/>
    </xf>
    <xf numFmtId="0" fontId="6" fillId="0" borderId="0" xfId="2"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wrapText="1"/>
    </xf>
    <xf numFmtId="14" fontId="0" fillId="0" borderId="0" xfId="0" applyNumberFormat="1" applyAlignment="1">
      <alignment horizontal="left" vertical="center"/>
    </xf>
    <xf numFmtId="14" fontId="0" fillId="0" borderId="0" xfId="0" applyNumberFormat="1" applyAlignment="1">
      <alignment horizontal="left"/>
    </xf>
    <xf numFmtId="0" fontId="0" fillId="0" borderId="0" xfId="0" quotePrefix="1"/>
    <xf numFmtId="14" fontId="0" fillId="0" borderId="0" xfId="0" quotePrefix="1" applyNumberFormat="1" applyAlignment="1">
      <alignment horizontal="left" vertical="top"/>
    </xf>
    <xf numFmtId="14" fontId="0" fillId="0" borderId="0" xfId="0" quotePrefix="1" applyNumberFormat="1"/>
    <xf numFmtId="0" fontId="6" fillId="0" borderId="0" xfId="2" applyAlignment="1">
      <alignment vertical="top" wrapText="1"/>
    </xf>
    <xf numFmtId="14" fontId="0" fillId="0" borderId="0" xfId="0" quotePrefix="1" applyNumberFormat="1" applyAlignment="1">
      <alignment vertical="center"/>
    </xf>
    <xf numFmtId="0" fontId="0" fillId="0" borderId="0" xfId="0" applyAlignment="1">
      <alignment horizontal="left" wrapText="1"/>
    </xf>
    <xf numFmtId="0" fontId="7" fillId="0" borderId="0" xfId="0" applyFont="1" applyAlignment="1">
      <alignment vertical="center" wrapText="1"/>
    </xf>
    <xf numFmtId="0" fontId="0" fillId="0" borderId="0" xfId="0" applyAlignment="1">
      <alignment horizontal="center" wrapText="1"/>
    </xf>
    <xf numFmtId="0" fontId="9" fillId="0" borderId="0" xfId="0" applyFont="1" applyAlignment="1">
      <alignment horizontal="center" vertical="center" wrapText="1"/>
    </xf>
    <xf numFmtId="0" fontId="9" fillId="0" borderId="0" xfId="0" applyFont="1" applyAlignment="1">
      <alignment horizontal="center" vertical="top" wrapText="1"/>
    </xf>
    <xf numFmtId="0" fontId="9" fillId="0" borderId="0" xfId="0" applyFont="1" applyAlignment="1">
      <alignment horizontal="left" vertical="top" wrapText="1"/>
    </xf>
    <xf numFmtId="0" fontId="0" fillId="0" borderId="0" xfId="0" applyAlignment="1">
      <alignment vertical="center" wrapText="1"/>
    </xf>
    <xf numFmtId="0" fontId="10" fillId="0" borderId="0" xfId="0" applyFont="1"/>
    <xf numFmtId="0" fontId="10" fillId="0" borderId="0" xfId="0" applyFont="1" applyAlignment="1">
      <alignment wrapText="1"/>
    </xf>
    <xf numFmtId="0" fontId="11" fillId="0" borderId="0" xfId="0" applyFont="1" applyAlignment="1">
      <alignment wrapText="1"/>
    </xf>
    <xf numFmtId="0" fontId="9" fillId="0" borderId="0" xfId="0" quotePrefix="1" applyFont="1" applyAlignment="1">
      <alignment horizontal="center" vertical="center" wrapText="1"/>
    </xf>
    <xf numFmtId="14" fontId="0" fillId="0" borderId="0" xfId="0" applyNumberFormat="1" applyAlignment="1">
      <alignment horizontal="left" wrapText="1"/>
    </xf>
    <xf numFmtId="0" fontId="12" fillId="0" borderId="0" xfId="0" applyFont="1" applyAlignment="1">
      <alignment wrapText="1"/>
    </xf>
    <xf numFmtId="0" fontId="12" fillId="0" borderId="0" xfId="0" applyFont="1" applyAlignment="1">
      <alignment horizontal="left" vertical="center" wrapText="1"/>
    </xf>
    <xf numFmtId="0" fontId="12" fillId="0" borderId="0" xfId="0" applyFont="1" applyAlignment="1">
      <alignment vertical="top" wrapText="1"/>
    </xf>
    <xf numFmtId="0" fontId="0" fillId="0" borderId="0" xfId="0" quotePrefix="1" applyAlignment="1">
      <alignment vertical="top" wrapText="1"/>
    </xf>
    <xf numFmtId="0" fontId="11" fillId="0" borderId="0" xfId="0" applyFont="1"/>
    <xf numFmtId="0" fontId="0" fillId="0" borderId="0" xfId="0" applyAlignment="1">
      <alignment horizontal="center" vertical="center" wrapText="1"/>
    </xf>
    <xf numFmtId="10" fontId="0" fillId="0" borderId="0" xfId="0" applyNumberFormat="1" applyAlignment="1">
      <alignment vertical="center" wrapText="1"/>
    </xf>
    <xf numFmtId="9" fontId="0" fillId="0" borderId="0" xfId="0" applyNumberFormat="1" applyAlignment="1">
      <alignment vertical="center" wrapText="1"/>
    </xf>
    <xf numFmtId="0" fontId="13" fillId="0" borderId="0" xfId="0" applyFont="1"/>
    <xf numFmtId="0" fontId="7" fillId="0" borderId="0" xfId="0" applyFont="1"/>
    <xf numFmtId="10" fontId="7" fillId="0" borderId="0" xfId="0" applyNumberFormat="1" applyFont="1"/>
    <xf numFmtId="9" fontId="7" fillId="0" borderId="0" xfId="0" applyNumberFormat="1" applyFont="1"/>
    <xf numFmtId="0" fontId="1" fillId="0" borderId="0" xfId="0" applyFont="1" applyAlignment="1">
      <alignment horizontal="center" vertical="center" wrapText="1"/>
    </xf>
    <xf numFmtId="0" fontId="3" fillId="0" borderId="5" xfId="1" applyFont="1" applyBorder="1" applyAlignment="1">
      <alignment vertical="center"/>
    </xf>
    <xf numFmtId="0" fontId="3" fillId="0" borderId="3" xfId="1" applyFont="1" applyBorder="1" applyAlignment="1">
      <alignment vertical="center"/>
    </xf>
    <xf numFmtId="0" fontId="3" fillId="0" borderId="5" xfId="1" applyFont="1" applyBorder="1" applyAlignment="1">
      <alignment vertical="center" wrapText="1"/>
    </xf>
    <xf numFmtId="0" fontId="3" fillId="0" borderId="3" xfId="1" applyFont="1" applyBorder="1" applyAlignment="1">
      <alignment vertical="center" wrapText="1"/>
    </xf>
    <xf numFmtId="0" fontId="3" fillId="0" borderId="6" xfId="1" applyFont="1" applyBorder="1" applyAlignment="1">
      <alignment vertical="center" wrapText="1"/>
    </xf>
  </cellXfs>
  <cellStyles count="3">
    <cellStyle name="Hyperlink" xfId="2" builtinId="8"/>
    <cellStyle name="Standaard" xfId="0" builtinId="0"/>
    <cellStyle name="Standaard 2" xfId="1" xr:uid="{4EDE9183-4C07-466E-B6AC-2A1343AD32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baseline="0"/>
              <a:t>Percentage aanwezigheid van frames in Volkskrant-nieuwsartikelen (n = 17)</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'Resultaten Volkskrant'!$H$5</c:f>
              <c:strCache>
                <c:ptCount val="1"/>
                <c:pt idx="0">
                  <c:v>Percentage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'Resultaten Volkskrant'!$G$6:$G$13</c:f>
              <c:strCache>
                <c:ptCount val="8"/>
                <c:pt idx="0">
                  <c:v>1.1</c:v>
                </c:pt>
                <c:pt idx="1">
                  <c:v>1.2</c:v>
                </c:pt>
                <c:pt idx="2">
                  <c:v>1.3</c:v>
                </c:pt>
                <c:pt idx="3">
                  <c:v>1.4</c:v>
                </c:pt>
                <c:pt idx="4">
                  <c:v>1.5</c:v>
                </c:pt>
                <c:pt idx="5">
                  <c:v>2.1</c:v>
                </c:pt>
                <c:pt idx="6">
                  <c:v>2.2</c:v>
                </c:pt>
                <c:pt idx="7">
                  <c:v>2.3</c:v>
                </c:pt>
              </c:strCache>
            </c:strRef>
          </c:cat>
          <c:val>
            <c:numRef>
              <c:f>'Resultaten Volkskrant'!$H$6:$H$13</c:f>
              <c:numCache>
                <c:formatCode>General</c:formatCode>
                <c:ptCount val="8"/>
                <c:pt idx="0">
                  <c:v>5.9</c:v>
                </c:pt>
                <c:pt idx="1">
                  <c:v>0</c:v>
                </c:pt>
                <c:pt idx="2">
                  <c:v>0</c:v>
                </c:pt>
                <c:pt idx="3">
                  <c:v>17.600000000000001</c:v>
                </c:pt>
                <c:pt idx="4">
                  <c:v>23.5</c:v>
                </c:pt>
                <c:pt idx="5">
                  <c:v>17.600000000000001</c:v>
                </c:pt>
                <c:pt idx="6">
                  <c:v>70.599999999999994</c:v>
                </c:pt>
                <c:pt idx="7">
                  <c:v>23.5</c:v>
                </c:pt>
              </c:numCache>
            </c:numRef>
          </c:val>
          <c:extLst>
            <c:ext xmlns:c16="http://schemas.microsoft.com/office/drawing/2014/chart" uri="{C3380CC4-5D6E-409C-BE32-E72D297353CC}">
              <c16:uniqueId val="{00000000-3A08-6941-8B25-8F7F3EB8C581}"/>
            </c:ext>
          </c:extLst>
        </c:ser>
        <c:dLbls>
          <c:showLegendKey val="0"/>
          <c:showVal val="0"/>
          <c:showCatName val="0"/>
          <c:showSerName val="0"/>
          <c:showPercent val="0"/>
          <c:showBubbleSize val="0"/>
        </c:dLbls>
        <c:gapWidth val="219"/>
        <c:overlap val="-27"/>
        <c:axId val="1456375359"/>
        <c:axId val="1456361679"/>
      </c:barChart>
      <c:catAx>
        <c:axId val="14563753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Framecategorie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56361679"/>
        <c:crossesAt val="0"/>
        <c:auto val="1"/>
        <c:lblAlgn val="ctr"/>
        <c:lblOffset val="100"/>
        <c:noMultiLvlLbl val="0"/>
      </c:catAx>
      <c:valAx>
        <c:axId val="1456361679"/>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Percentage</a:t>
                </a:r>
                <a:r>
                  <a:rPr lang="nl-NL" baseline="0"/>
                  <a:t> artikelen</a:t>
                </a:r>
                <a:endParaRPr lang="nl-NL"/>
              </a:p>
            </c:rich>
          </c:tx>
          <c:layout>
            <c:manualLayout>
              <c:xMode val="edge"/>
              <c:yMode val="edge"/>
              <c:x val="2.4595247958656041E-2"/>
              <c:y val="0.2775722953502917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56375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nl-NL" sz="1400" b="0" i="0" u="none" strike="noStrike" kern="1200" spc="0" baseline="0">
                <a:solidFill>
                  <a:sysClr val="windowText" lastClr="000000">
                    <a:lumMod val="65000"/>
                    <a:lumOff val="35000"/>
                  </a:sysClr>
                </a:solidFill>
              </a:rPr>
              <a:t>Percentage aanwezigheid van frames in Telegraaf-nieuwsartikelen (n = 17)</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nl-NL"/>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nl-NL"/>
        </a:p>
      </c:txPr>
    </c:title>
    <c:autoTitleDeleted val="0"/>
    <c:plotArea>
      <c:layout/>
      <c:barChart>
        <c:barDir val="col"/>
        <c:grouping val="clustered"/>
        <c:varyColors val="0"/>
        <c:ser>
          <c:idx val="0"/>
          <c:order val="0"/>
          <c:tx>
            <c:strRef>
              <c:f>'Resultaten Telegraaf'!$B$40</c:f>
              <c:strCache>
                <c:ptCount val="1"/>
                <c:pt idx="0">
                  <c:v>Percentage</c:v>
                </c:pt>
              </c:strCache>
            </c:strRef>
          </c:tx>
          <c:spPr>
            <a:solidFill>
              <a:schemeClr val="accent1"/>
            </a:solidFill>
            <a:ln>
              <a:noFill/>
            </a:ln>
            <a:effectLst/>
          </c:spPr>
          <c:invertIfNegative val="0"/>
          <c:cat>
            <c:strRef>
              <c:f>'Resultaten Telegraaf'!$A$41:$A$48</c:f>
              <c:strCache>
                <c:ptCount val="8"/>
                <c:pt idx="0">
                  <c:v>1.1</c:v>
                </c:pt>
                <c:pt idx="1">
                  <c:v>1.2</c:v>
                </c:pt>
                <c:pt idx="2">
                  <c:v>1.3</c:v>
                </c:pt>
                <c:pt idx="3">
                  <c:v>1.4</c:v>
                </c:pt>
                <c:pt idx="4">
                  <c:v>1.5</c:v>
                </c:pt>
                <c:pt idx="5">
                  <c:v>2.1</c:v>
                </c:pt>
                <c:pt idx="6">
                  <c:v>2.2</c:v>
                </c:pt>
                <c:pt idx="7">
                  <c:v>2.3</c:v>
                </c:pt>
              </c:strCache>
            </c:strRef>
          </c:cat>
          <c:val>
            <c:numRef>
              <c:f>'Resultaten Telegraaf'!$B$41:$B$48</c:f>
              <c:numCache>
                <c:formatCode>General</c:formatCode>
                <c:ptCount val="8"/>
                <c:pt idx="0">
                  <c:v>5.9</c:v>
                </c:pt>
                <c:pt idx="1">
                  <c:v>0</c:v>
                </c:pt>
                <c:pt idx="2">
                  <c:v>0</c:v>
                </c:pt>
                <c:pt idx="3">
                  <c:v>17.600000000000001</c:v>
                </c:pt>
                <c:pt idx="4">
                  <c:v>23.5</c:v>
                </c:pt>
                <c:pt idx="5">
                  <c:v>17.600000000000001</c:v>
                </c:pt>
                <c:pt idx="6">
                  <c:v>70.599999999999994</c:v>
                </c:pt>
                <c:pt idx="7">
                  <c:v>23.5</c:v>
                </c:pt>
              </c:numCache>
            </c:numRef>
          </c:val>
          <c:extLst>
            <c:ext xmlns:c16="http://schemas.microsoft.com/office/drawing/2014/chart" uri="{C3380CC4-5D6E-409C-BE32-E72D297353CC}">
              <c16:uniqueId val="{00000000-2ADC-5249-9247-2B8901760AE5}"/>
            </c:ext>
          </c:extLst>
        </c:ser>
        <c:dLbls>
          <c:showLegendKey val="0"/>
          <c:showVal val="0"/>
          <c:showCatName val="0"/>
          <c:showSerName val="0"/>
          <c:showPercent val="0"/>
          <c:showBubbleSize val="0"/>
        </c:dLbls>
        <c:gapWidth val="219"/>
        <c:overlap val="-27"/>
        <c:axId val="359244895"/>
        <c:axId val="1321198335"/>
      </c:barChart>
      <c:catAx>
        <c:axId val="3592448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Framecategorie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21198335"/>
        <c:crosses val="autoZero"/>
        <c:auto val="1"/>
        <c:lblAlgn val="ctr"/>
        <c:lblOffset val="100"/>
        <c:noMultiLvlLbl val="0"/>
      </c:catAx>
      <c:valAx>
        <c:axId val="1321198335"/>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nl-NL" sz="1000" b="0" i="0" u="none" strike="noStrike" kern="1200" baseline="0">
                    <a:solidFill>
                      <a:sysClr val="windowText" lastClr="000000">
                        <a:lumMod val="65000"/>
                        <a:lumOff val="35000"/>
                      </a:sysClr>
                    </a:solidFill>
                  </a:rPr>
                  <a:t>Percentage artikelen</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nl-NL"/>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59244895"/>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'Resultaten Telegraaf'!$M$28</c:f>
              <c:strCache>
                <c:ptCount val="1"/>
                <c:pt idx="0">
                  <c:v>Percentage</c:v>
                </c:pt>
              </c:strCache>
            </c:strRef>
          </c:tx>
          <c:spPr>
            <a:solidFill>
              <a:schemeClr val="accent1"/>
            </a:solidFill>
            <a:ln>
              <a:noFill/>
            </a:ln>
            <a:effectLst/>
          </c:spPr>
          <c:invertIfNegative val="0"/>
          <c:cat>
            <c:strRef>
              <c:f>'Resultaten Telegraaf'!$L$29:$L$36</c:f>
              <c:strCache>
                <c:ptCount val="8"/>
                <c:pt idx="0">
                  <c:v>Levensstijl</c:v>
                </c:pt>
                <c:pt idx="1">
                  <c:v>Beroep</c:v>
                </c:pt>
                <c:pt idx="2">
                  <c:v>Kleding</c:v>
                </c:pt>
                <c:pt idx="3">
                  <c:v>Veiligheidskeuze</c:v>
                </c:pt>
                <c:pt idx="4">
                  <c:v>Ontrouw / relationeel</c:v>
                </c:pt>
                <c:pt idx="5">
                  <c:v>Slachtoffer als 'last'</c:v>
                </c:pt>
                <c:pt idx="6">
                  <c:v>Perpetrator-justification</c:v>
                </c:pt>
                <c:pt idx="7">
                  <c:v>Conflictframe</c:v>
                </c:pt>
              </c:strCache>
            </c:strRef>
          </c:cat>
          <c:val>
            <c:numRef>
              <c:f>'Resultaten Telegraaf'!$M$29:$M$36</c:f>
              <c:numCache>
                <c:formatCode>General</c:formatCode>
                <c:ptCount val="8"/>
                <c:pt idx="0">
                  <c:v>5.9</c:v>
                </c:pt>
                <c:pt idx="1">
                  <c:v>0</c:v>
                </c:pt>
                <c:pt idx="2">
                  <c:v>0</c:v>
                </c:pt>
                <c:pt idx="3">
                  <c:v>17.600000000000001</c:v>
                </c:pt>
                <c:pt idx="4">
                  <c:v>23.5</c:v>
                </c:pt>
                <c:pt idx="5">
                  <c:v>17.600000000000001</c:v>
                </c:pt>
                <c:pt idx="6">
                  <c:v>70.599999999999994</c:v>
                </c:pt>
                <c:pt idx="7">
                  <c:v>23.5</c:v>
                </c:pt>
              </c:numCache>
            </c:numRef>
          </c:val>
          <c:extLst>
            <c:ext xmlns:c16="http://schemas.microsoft.com/office/drawing/2014/chart" uri="{C3380CC4-5D6E-409C-BE32-E72D297353CC}">
              <c16:uniqueId val="{00000000-083F-A842-BC96-72F03066D729}"/>
            </c:ext>
          </c:extLst>
        </c:ser>
        <c:dLbls>
          <c:showLegendKey val="0"/>
          <c:showVal val="0"/>
          <c:showCatName val="0"/>
          <c:showSerName val="0"/>
          <c:showPercent val="0"/>
          <c:showBubbleSize val="0"/>
        </c:dLbls>
        <c:gapWidth val="219"/>
        <c:overlap val="-27"/>
        <c:axId val="1740115456"/>
        <c:axId val="1740115008"/>
      </c:barChart>
      <c:catAx>
        <c:axId val="1740115456"/>
        <c:scaling>
          <c:orientation val="minMax"/>
        </c:scaling>
        <c:delete val="1"/>
        <c:axPos val="b"/>
        <c:numFmt formatCode="General" sourceLinked="1"/>
        <c:majorTickMark val="none"/>
        <c:minorTickMark val="none"/>
        <c:tickLblPos val="nextTo"/>
        <c:crossAx val="1740115008"/>
        <c:crosses val="autoZero"/>
        <c:auto val="1"/>
        <c:lblAlgn val="ctr"/>
        <c:lblOffset val="100"/>
        <c:noMultiLvlLbl val="0"/>
      </c:catAx>
      <c:valAx>
        <c:axId val="1740115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740115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nl-NL" sz="1400" b="0" i="0" u="none" strike="noStrike" kern="1200" spc="0" baseline="0">
                <a:solidFill>
                  <a:sysClr val="windowText" lastClr="000000">
                    <a:lumMod val="65000"/>
                    <a:lumOff val="35000"/>
                  </a:sysClr>
                </a:solidFill>
              </a:rPr>
              <a:t>Percentage aanwezigheid van frames in Algemeen Dagblad-nieuwsartikelen (n = 17)</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nl-NL"/>
        </a:p>
      </c:txPr>
    </c:title>
    <c:autoTitleDeleted val="0"/>
    <c:plotArea>
      <c:layout/>
      <c:barChart>
        <c:barDir val="col"/>
        <c:grouping val="clustered"/>
        <c:varyColors val="0"/>
        <c:ser>
          <c:idx val="0"/>
          <c:order val="0"/>
          <c:tx>
            <c:strRef>
              <c:f>'Resultaten AD'!$C$26</c:f>
              <c:strCache>
                <c:ptCount val="1"/>
                <c:pt idx="0">
                  <c:v>Percentage</c:v>
                </c:pt>
              </c:strCache>
            </c:strRef>
          </c:tx>
          <c:spPr>
            <a:solidFill>
              <a:schemeClr val="accent1"/>
            </a:solidFill>
            <a:ln>
              <a:noFill/>
            </a:ln>
            <a:effectLst/>
          </c:spPr>
          <c:invertIfNegative val="0"/>
          <c:cat>
            <c:strRef>
              <c:f>'Resultaten AD'!$B$27:$B$34</c:f>
              <c:strCache>
                <c:ptCount val="8"/>
                <c:pt idx="0">
                  <c:v>1.1</c:v>
                </c:pt>
                <c:pt idx="1">
                  <c:v>1.2</c:v>
                </c:pt>
                <c:pt idx="2">
                  <c:v>1.3</c:v>
                </c:pt>
                <c:pt idx="3">
                  <c:v>1.4</c:v>
                </c:pt>
                <c:pt idx="4">
                  <c:v>1.5</c:v>
                </c:pt>
                <c:pt idx="5">
                  <c:v>2.1</c:v>
                </c:pt>
                <c:pt idx="6">
                  <c:v>2.2</c:v>
                </c:pt>
                <c:pt idx="7">
                  <c:v>2.3</c:v>
                </c:pt>
              </c:strCache>
            </c:strRef>
          </c:cat>
          <c:val>
            <c:numRef>
              <c:f>'Resultaten AD'!$C$27:$C$34</c:f>
              <c:numCache>
                <c:formatCode>General</c:formatCode>
                <c:ptCount val="8"/>
                <c:pt idx="0">
                  <c:v>0</c:v>
                </c:pt>
                <c:pt idx="1">
                  <c:v>0</c:v>
                </c:pt>
                <c:pt idx="2">
                  <c:v>0</c:v>
                </c:pt>
                <c:pt idx="3">
                  <c:v>11.8</c:v>
                </c:pt>
                <c:pt idx="4">
                  <c:v>52.9</c:v>
                </c:pt>
                <c:pt idx="5">
                  <c:v>17.600000000000001</c:v>
                </c:pt>
                <c:pt idx="6">
                  <c:v>58.8</c:v>
                </c:pt>
                <c:pt idx="7">
                  <c:v>64.7</c:v>
                </c:pt>
              </c:numCache>
            </c:numRef>
          </c:val>
          <c:extLst>
            <c:ext xmlns:c16="http://schemas.microsoft.com/office/drawing/2014/chart" uri="{C3380CC4-5D6E-409C-BE32-E72D297353CC}">
              <c16:uniqueId val="{00000000-CAB6-0B48-9E9D-FC02AABD00F2}"/>
            </c:ext>
          </c:extLst>
        </c:ser>
        <c:dLbls>
          <c:showLegendKey val="0"/>
          <c:showVal val="0"/>
          <c:showCatName val="0"/>
          <c:showSerName val="0"/>
          <c:showPercent val="0"/>
          <c:showBubbleSize val="0"/>
        </c:dLbls>
        <c:gapWidth val="219"/>
        <c:overlap val="-27"/>
        <c:axId val="1087160175"/>
        <c:axId val="1087233839"/>
      </c:barChart>
      <c:catAx>
        <c:axId val="10871601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Framecategorie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87233839"/>
        <c:crosses val="autoZero"/>
        <c:auto val="1"/>
        <c:lblAlgn val="ctr"/>
        <c:lblOffset val="100"/>
        <c:noMultiLvlLbl val="0"/>
      </c:catAx>
      <c:valAx>
        <c:axId val="10872338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Percentage artikelen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8716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Victim-blaming</a:t>
            </a:r>
            <a:r>
              <a:rPr lang="en-US" baseline="0"/>
              <a:t> frames in artikelen (totaal, N = 51)</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'Vergelijking kranten'!$B$1</c:f>
              <c:strCache>
                <c:ptCount val="1"/>
                <c:pt idx="0">
                  <c:v>Percentage</c:v>
                </c:pt>
              </c:strCache>
            </c:strRef>
          </c:tx>
          <c:spPr>
            <a:solidFill>
              <a:schemeClr val="accent1"/>
            </a:solidFill>
            <a:ln>
              <a:noFill/>
            </a:ln>
            <a:effectLst/>
          </c:spPr>
          <c:invertIfNegative val="0"/>
          <c:cat>
            <c:strRef>
              <c:f>'Vergelijking kranten'!$A$2:$A$9</c:f>
              <c:strCache>
                <c:ptCount val="8"/>
                <c:pt idx="0">
                  <c:v>1.1</c:v>
                </c:pt>
                <c:pt idx="1">
                  <c:v>1.2</c:v>
                </c:pt>
                <c:pt idx="2">
                  <c:v>1.3</c:v>
                </c:pt>
                <c:pt idx="3">
                  <c:v>1.4</c:v>
                </c:pt>
                <c:pt idx="4">
                  <c:v>1.5</c:v>
                </c:pt>
                <c:pt idx="5">
                  <c:v>2.1</c:v>
                </c:pt>
                <c:pt idx="6">
                  <c:v>2.2</c:v>
                </c:pt>
                <c:pt idx="7">
                  <c:v>2.3</c:v>
                </c:pt>
              </c:strCache>
            </c:strRef>
          </c:cat>
          <c:val>
            <c:numRef>
              <c:f>'Vergelijking kranten'!$B$2:$B$9</c:f>
              <c:numCache>
                <c:formatCode>General</c:formatCode>
                <c:ptCount val="8"/>
                <c:pt idx="0">
                  <c:v>3.9</c:v>
                </c:pt>
                <c:pt idx="1">
                  <c:v>0</c:v>
                </c:pt>
                <c:pt idx="2">
                  <c:v>0</c:v>
                </c:pt>
                <c:pt idx="3">
                  <c:v>13.7</c:v>
                </c:pt>
                <c:pt idx="4">
                  <c:v>33.299999999999997</c:v>
                </c:pt>
                <c:pt idx="5">
                  <c:v>47.1</c:v>
                </c:pt>
                <c:pt idx="6">
                  <c:v>13.7</c:v>
                </c:pt>
                <c:pt idx="7">
                  <c:v>45.1</c:v>
                </c:pt>
              </c:numCache>
            </c:numRef>
          </c:val>
          <c:extLst>
            <c:ext xmlns:c16="http://schemas.microsoft.com/office/drawing/2014/chart" uri="{C3380CC4-5D6E-409C-BE32-E72D297353CC}">
              <c16:uniqueId val="{00000000-419E-4A57-9806-347CA9144C33}"/>
            </c:ext>
          </c:extLst>
        </c:ser>
        <c:dLbls>
          <c:showLegendKey val="0"/>
          <c:showVal val="0"/>
          <c:showCatName val="0"/>
          <c:showSerName val="0"/>
          <c:showPercent val="0"/>
          <c:showBubbleSize val="0"/>
        </c:dLbls>
        <c:gapWidth val="219"/>
        <c:overlap val="-27"/>
        <c:axId val="212051984"/>
        <c:axId val="208681744"/>
      </c:barChart>
      <c:catAx>
        <c:axId val="2120519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Framecategorie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08681744"/>
        <c:crosses val="autoZero"/>
        <c:auto val="1"/>
        <c:lblAlgn val="ctr"/>
        <c:lblOffset val="100"/>
        <c:noMultiLvlLbl val="0"/>
      </c:catAx>
      <c:valAx>
        <c:axId val="208681744"/>
        <c:scaling>
          <c:orientation val="minMax"/>
          <c:max val="51"/>
          <c:min val="-"/>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Aantal artikelen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212051984"/>
        <c:crosses val="autoZero"/>
        <c:crossBetween val="between"/>
        <c:majorUnit val="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Vergelijking</a:t>
            </a:r>
            <a:r>
              <a:rPr lang="nl-NL" baseline="0"/>
              <a:t> van victim-blaming frames in kranten (percentage artikelen)</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'Vergelijking kranten'!$B$25</c:f>
              <c:strCache>
                <c:ptCount val="1"/>
                <c:pt idx="0">
                  <c:v>Algemeen Dagblad</c:v>
                </c:pt>
              </c:strCache>
            </c:strRef>
          </c:tx>
          <c:spPr>
            <a:solidFill>
              <a:schemeClr val="accent1"/>
            </a:solidFill>
            <a:ln>
              <a:noFill/>
            </a:ln>
            <a:effectLst/>
          </c:spPr>
          <c:invertIfNegative val="0"/>
          <c:cat>
            <c:strRef>
              <c:f>'Vergelijking kranten'!$A$26:$A$33</c:f>
              <c:strCache>
                <c:ptCount val="8"/>
                <c:pt idx="0">
                  <c:v>1.1</c:v>
                </c:pt>
                <c:pt idx="1">
                  <c:v>1.2</c:v>
                </c:pt>
                <c:pt idx="2">
                  <c:v>1.3</c:v>
                </c:pt>
                <c:pt idx="3">
                  <c:v>1.4</c:v>
                </c:pt>
                <c:pt idx="4">
                  <c:v>1.5</c:v>
                </c:pt>
                <c:pt idx="5">
                  <c:v>2.1</c:v>
                </c:pt>
                <c:pt idx="6">
                  <c:v>2.2</c:v>
                </c:pt>
                <c:pt idx="7">
                  <c:v>2.3</c:v>
                </c:pt>
              </c:strCache>
            </c:strRef>
          </c:cat>
          <c:val>
            <c:numRef>
              <c:f>'Vergelijking kranten'!$B$26:$B$33</c:f>
              <c:numCache>
                <c:formatCode>General</c:formatCode>
                <c:ptCount val="8"/>
                <c:pt idx="0">
                  <c:v>0</c:v>
                </c:pt>
                <c:pt idx="1">
                  <c:v>0</c:v>
                </c:pt>
                <c:pt idx="2">
                  <c:v>0</c:v>
                </c:pt>
                <c:pt idx="3">
                  <c:v>11.8</c:v>
                </c:pt>
                <c:pt idx="4">
                  <c:v>52.9</c:v>
                </c:pt>
                <c:pt idx="5">
                  <c:v>17.600000000000001</c:v>
                </c:pt>
                <c:pt idx="6">
                  <c:v>58.8</c:v>
                </c:pt>
                <c:pt idx="7">
                  <c:v>64.7</c:v>
                </c:pt>
              </c:numCache>
            </c:numRef>
          </c:val>
          <c:extLst>
            <c:ext xmlns:c16="http://schemas.microsoft.com/office/drawing/2014/chart" uri="{C3380CC4-5D6E-409C-BE32-E72D297353CC}">
              <c16:uniqueId val="{00000000-D7DF-4FB2-BD20-9D715CE18981}"/>
            </c:ext>
          </c:extLst>
        </c:ser>
        <c:ser>
          <c:idx val="1"/>
          <c:order val="1"/>
          <c:tx>
            <c:strRef>
              <c:f>'Vergelijking kranten'!$C$25</c:f>
              <c:strCache>
                <c:ptCount val="1"/>
                <c:pt idx="0">
                  <c:v>De Telegraaf</c:v>
                </c:pt>
              </c:strCache>
            </c:strRef>
          </c:tx>
          <c:spPr>
            <a:solidFill>
              <a:schemeClr val="accent2"/>
            </a:solidFill>
            <a:ln>
              <a:noFill/>
            </a:ln>
            <a:effectLst/>
          </c:spPr>
          <c:invertIfNegative val="0"/>
          <c:cat>
            <c:strRef>
              <c:f>'Vergelijking kranten'!$A$26:$A$33</c:f>
              <c:strCache>
                <c:ptCount val="8"/>
                <c:pt idx="0">
                  <c:v>1.1</c:v>
                </c:pt>
                <c:pt idx="1">
                  <c:v>1.2</c:v>
                </c:pt>
                <c:pt idx="2">
                  <c:v>1.3</c:v>
                </c:pt>
                <c:pt idx="3">
                  <c:v>1.4</c:v>
                </c:pt>
                <c:pt idx="4">
                  <c:v>1.5</c:v>
                </c:pt>
                <c:pt idx="5">
                  <c:v>2.1</c:v>
                </c:pt>
                <c:pt idx="6">
                  <c:v>2.2</c:v>
                </c:pt>
                <c:pt idx="7">
                  <c:v>2.3</c:v>
                </c:pt>
              </c:strCache>
            </c:strRef>
          </c:cat>
          <c:val>
            <c:numRef>
              <c:f>'Vergelijking kranten'!$C$26:$C$33</c:f>
              <c:numCache>
                <c:formatCode>General</c:formatCode>
                <c:ptCount val="8"/>
                <c:pt idx="0">
                  <c:v>5.9</c:v>
                </c:pt>
                <c:pt idx="1">
                  <c:v>0</c:v>
                </c:pt>
                <c:pt idx="2">
                  <c:v>0</c:v>
                </c:pt>
                <c:pt idx="3">
                  <c:v>17.600000000000001</c:v>
                </c:pt>
                <c:pt idx="4">
                  <c:v>23.5</c:v>
                </c:pt>
                <c:pt idx="5">
                  <c:v>17.600000000000001</c:v>
                </c:pt>
                <c:pt idx="6">
                  <c:v>70.599999999999994</c:v>
                </c:pt>
                <c:pt idx="7">
                  <c:v>23.5</c:v>
                </c:pt>
              </c:numCache>
            </c:numRef>
          </c:val>
          <c:extLst>
            <c:ext xmlns:c16="http://schemas.microsoft.com/office/drawing/2014/chart" uri="{C3380CC4-5D6E-409C-BE32-E72D297353CC}">
              <c16:uniqueId val="{00000001-D7DF-4FB2-BD20-9D715CE18981}"/>
            </c:ext>
          </c:extLst>
        </c:ser>
        <c:ser>
          <c:idx val="2"/>
          <c:order val="2"/>
          <c:tx>
            <c:strRef>
              <c:f>'Vergelijking kranten'!$D$25</c:f>
              <c:strCache>
                <c:ptCount val="1"/>
                <c:pt idx="0">
                  <c:v>De Volkskrant</c:v>
                </c:pt>
              </c:strCache>
            </c:strRef>
          </c:tx>
          <c:spPr>
            <a:solidFill>
              <a:schemeClr val="accent3"/>
            </a:solidFill>
            <a:ln>
              <a:noFill/>
            </a:ln>
            <a:effectLst/>
          </c:spPr>
          <c:invertIfNegative val="0"/>
          <c:cat>
            <c:strRef>
              <c:f>'Vergelijking kranten'!$A$26:$A$33</c:f>
              <c:strCache>
                <c:ptCount val="8"/>
                <c:pt idx="0">
                  <c:v>1.1</c:v>
                </c:pt>
                <c:pt idx="1">
                  <c:v>1.2</c:v>
                </c:pt>
                <c:pt idx="2">
                  <c:v>1.3</c:v>
                </c:pt>
                <c:pt idx="3">
                  <c:v>1.4</c:v>
                </c:pt>
                <c:pt idx="4">
                  <c:v>1.5</c:v>
                </c:pt>
                <c:pt idx="5">
                  <c:v>2.1</c:v>
                </c:pt>
                <c:pt idx="6">
                  <c:v>2.2</c:v>
                </c:pt>
                <c:pt idx="7">
                  <c:v>2.3</c:v>
                </c:pt>
              </c:strCache>
            </c:strRef>
          </c:cat>
          <c:val>
            <c:numRef>
              <c:f>'Vergelijking kranten'!$D$26:$D$33</c:f>
              <c:numCache>
                <c:formatCode>General</c:formatCode>
                <c:ptCount val="8"/>
                <c:pt idx="0">
                  <c:v>5.9</c:v>
                </c:pt>
                <c:pt idx="1">
                  <c:v>0</c:v>
                </c:pt>
                <c:pt idx="2">
                  <c:v>0</c:v>
                </c:pt>
                <c:pt idx="3">
                  <c:v>17.600000000000001</c:v>
                </c:pt>
                <c:pt idx="4">
                  <c:v>23.5</c:v>
                </c:pt>
                <c:pt idx="5">
                  <c:v>17.600000000000001</c:v>
                </c:pt>
                <c:pt idx="6">
                  <c:v>70.599999999999994</c:v>
                </c:pt>
                <c:pt idx="7">
                  <c:v>23.5</c:v>
                </c:pt>
              </c:numCache>
            </c:numRef>
          </c:val>
          <c:extLst>
            <c:ext xmlns:c16="http://schemas.microsoft.com/office/drawing/2014/chart" uri="{C3380CC4-5D6E-409C-BE32-E72D297353CC}">
              <c16:uniqueId val="{00000002-D7DF-4FB2-BD20-9D715CE18981}"/>
            </c:ext>
          </c:extLst>
        </c:ser>
        <c:dLbls>
          <c:showLegendKey val="0"/>
          <c:showVal val="0"/>
          <c:showCatName val="0"/>
          <c:showSerName val="0"/>
          <c:showPercent val="0"/>
          <c:showBubbleSize val="0"/>
        </c:dLbls>
        <c:gapWidth val="219"/>
        <c:overlap val="-27"/>
        <c:axId val="101727680"/>
        <c:axId val="101728160"/>
      </c:barChart>
      <c:catAx>
        <c:axId val="101727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Framecategorie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1728160"/>
        <c:crosses val="autoZero"/>
        <c:auto val="1"/>
        <c:lblAlgn val="ctr"/>
        <c:lblOffset val="100"/>
        <c:noMultiLvlLbl val="0"/>
      </c:catAx>
      <c:valAx>
        <c:axId val="10172816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a:t>
                </a:r>
                <a:r>
                  <a:rPr lang="en-US" baseline="0"/>
                  <a:t> artikelen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1727680"/>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11</xdr:col>
      <xdr:colOff>8395</xdr:colOff>
      <xdr:row>11</xdr:row>
      <xdr:rowOff>74883</xdr:rowOff>
    </xdr:from>
    <xdr:to>
      <xdr:col>20</xdr:col>
      <xdr:colOff>295170</xdr:colOff>
      <xdr:row>31</xdr:row>
      <xdr:rowOff>121859</xdr:rowOff>
    </xdr:to>
    <xdr:graphicFrame macro="">
      <xdr:nvGraphicFramePr>
        <xdr:cNvPr id="4" name="Grafiek 3">
          <a:extLst>
            <a:ext uri="{FF2B5EF4-FFF2-40B4-BE49-F238E27FC236}">
              <a16:creationId xmlns:a16="http://schemas.microsoft.com/office/drawing/2014/main" id="{0B1E0691-E4CD-96DF-157C-0CA3EFC751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1041400</xdr:colOff>
      <xdr:row>14</xdr:row>
      <xdr:rowOff>101600</xdr:rowOff>
    </xdr:from>
    <xdr:to>
      <xdr:col>9</xdr:col>
      <xdr:colOff>716280</xdr:colOff>
      <xdr:row>31</xdr:row>
      <xdr:rowOff>104140</xdr:rowOff>
    </xdr:to>
    <xdr:graphicFrame macro="">
      <xdr:nvGraphicFramePr>
        <xdr:cNvPr id="4" name="Grafiek 3">
          <a:extLst>
            <a:ext uri="{FF2B5EF4-FFF2-40B4-BE49-F238E27FC236}">
              <a16:creationId xmlns:a16="http://schemas.microsoft.com/office/drawing/2014/main" id="{A710189B-2FF7-E6C8-9132-62EA6B450B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38</xdr:row>
      <xdr:rowOff>152400</xdr:rowOff>
    </xdr:from>
    <xdr:to>
      <xdr:col>16</xdr:col>
      <xdr:colOff>190500</xdr:colOff>
      <xdr:row>42</xdr:row>
      <xdr:rowOff>38100</xdr:rowOff>
    </xdr:to>
    <xdr:graphicFrame macro="">
      <xdr:nvGraphicFramePr>
        <xdr:cNvPr id="7" name="Grafiek 6">
          <a:extLst>
            <a:ext uri="{FF2B5EF4-FFF2-40B4-BE49-F238E27FC236}">
              <a16:creationId xmlns:a16="http://schemas.microsoft.com/office/drawing/2014/main" id="{8119DABA-0AF4-5DBE-DCC7-496D016CA5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495300</xdr:colOff>
      <xdr:row>20</xdr:row>
      <xdr:rowOff>69850</xdr:rowOff>
    </xdr:from>
    <xdr:to>
      <xdr:col>13</xdr:col>
      <xdr:colOff>213360</xdr:colOff>
      <xdr:row>38</xdr:row>
      <xdr:rowOff>121920</xdr:rowOff>
    </xdr:to>
    <xdr:graphicFrame macro="">
      <xdr:nvGraphicFramePr>
        <xdr:cNvPr id="8" name="Grafiek 7">
          <a:extLst>
            <a:ext uri="{FF2B5EF4-FFF2-40B4-BE49-F238E27FC236}">
              <a16:creationId xmlns:a16="http://schemas.microsoft.com/office/drawing/2014/main" id="{84DACDA1-692E-CC25-AE35-97CD339D09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396240</xdr:colOff>
      <xdr:row>4</xdr:row>
      <xdr:rowOff>118110</xdr:rowOff>
    </xdr:from>
    <xdr:to>
      <xdr:col>13</xdr:col>
      <xdr:colOff>91440</xdr:colOff>
      <xdr:row>19</xdr:row>
      <xdr:rowOff>118110</xdr:rowOff>
    </xdr:to>
    <xdr:graphicFrame macro="">
      <xdr:nvGraphicFramePr>
        <xdr:cNvPr id="3" name="Grafiek 2">
          <a:extLst>
            <a:ext uri="{FF2B5EF4-FFF2-40B4-BE49-F238E27FC236}">
              <a16:creationId xmlns:a16="http://schemas.microsoft.com/office/drawing/2014/main" id="{55D10C4A-1684-E730-A764-E075D3CA8F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396240</xdr:colOff>
      <xdr:row>21</xdr:row>
      <xdr:rowOff>19050</xdr:rowOff>
    </xdr:from>
    <xdr:to>
      <xdr:col>13</xdr:col>
      <xdr:colOff>358140</xdr:colOff>
      <xdr:row>37</xdr:row>
      <xdr:rowOff>45720</xdr:rowOff>
    </xdr:to>
    <xdr:graphicFrame macro="">
      <xdr:nvGraphicFramePr>
        <xdr:cNvPr id="5" name="Grafiek 4">
          <a:extLst>
            <a:ext uri="{FF2B5EF4-FFF2-40B4-BE49-F238E27FC236}">
              <a16:creationId xmlns:a16="http://schemas.microsoft.com/office/drawing/2014/main" id="{6BD210ED-3D83-8827-0012-C56E00C517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nadebrauw\Downloads\framecategorie_met_aantal_en_percentage.xlsx" TargetMode="External"/><Relationship Id="rId1" Type="http://schemas.openxmlformats.org/officeDocument/2006/relationships/externalLinkPath" Target="/Users/ninadebrauw/Downloads/framecategorie_met_aantal_en_percent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Grafiek"/>
    </sheetNames>
    <sheetDataSet>
      <sheetData sheetId="0">
        <row r="21">
          <cell r="C21" t="str">
            <v>Percentage</v>
          </cell>
        </row>
        <row r="22">
          <cell r="C22">
            <v>0</v>
          </cell>
        </row>
        <row r="23">
          <cell r="C23">
            <v>0</v>
          </cell>
        </row>
        <row r="24">
          <cell r="C24">
            <v>0</v>
          </cell>
        </row>
        <row r="25">
          <cell r="C25">
            <v>11.8</v>
          </cell>
        </row>
        <row r="26">
          <cell r="C26">
            <v>52.9</v>
          </cell>
        </row>
        <row r="27">
          <cell r="C27">
            <v>17.600000000000001</v>
          </cell>
        </row>
        <row r="28">
          <cell r="C28">
            <v>58.8</v>
          </cell>
        </row>
        <row r="29">
          <cell r="C29">
            <v>64.7</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volkskrant.nl/kijkverder/v/2023/lena-jacques-en-naomi-verloren-een-dierbare-door-femicide-als-je-weet-wat-het-is-kun-je-het-zien-aankomen~v761946/?utm_source=chatgpt.com" TargetMode="External"/><Relationship Id="rId13" Type="http://schemas.openxmlformats.org/officeDocument/2006/relationships/hyperlink" Target="https://www.volkskrant.nl/mensen/ik-dacht-yes-die-klootzak-komt-er-niet-mee-weg~ba1edeb5/" TargetMode="External"/><Relationship Id="rId3" Type="http://schemas.openxmlformats.org/officeDocument/2006/relationships/hyperlink" Target="https://www.volkskrant.nl/binnenland/ook-in-haar-veilige-opvang-wist-de-gewelddadige-ex-man-van-bouchra-24-haar-te-bereiken~b152b3f1/" TargetMode="External"/><Relationship Id="rId7" Type="http://schemas.openxmlformats.org/officeDocument/2006/relationships/hyperlink" Target="https://www.volkskrant.nl/kijkverder/v/2025/femicide-vrouwenmoord-fases-patroon~v1669755/" TargetMode="External"/><Relationship Id="rId12" Type="http://schemas.openxmlformats.org/officeDocument/2006/relationships/hyperlink" Target="https://advance-lexis-com.hu.idm.oclc.org/document/?pdmfid=1519360&amp;crid=774d73e7-502f-44d4-8f23-3523cc9739da&amp;pddocfullpath=%2Fshared%2Fdocument%2Fnews%2Furn%3AcontentItem%3A6GJM-WPT3-S04Y-S2HJ-00000-00&amp;pdcontentcomponentid=259070&amp;pdteaserkey=sr2&amp;pditab=allpods&amp;ecomp=hc-yk&amp;earg=sr2&amp;prid=16e07624-7172-422e-aa11-2cbbd011c196" TargetMode="External"/><Relationship Id="rId17" Type="http://schemas.openxmlformats.org/officeDocument/2006/relationships/hyperlink" Target="https://advance-lexis-com.hu.idm.oclc.org/document/?pdmfid=1519360&amp;crid=0d5be43a-fa44-46ed-b0db-ade48f5b08c1&amp;pddocfullpath=%2Fshared%2Fdocument%2Fnews%2Furn%3AcontentItem%3A63P4-HTD1-JC8X-61N4-00000-00&amp;pdcontentcomponentid=259070&amp;pdteaserkey=sr104&amp;pditab=allpods&amp;ecomp=hc-yk&amp;earg=sr104&amp;prid=34e8dd65-c95e-4558-b1c9-2a7960e12c8f" TargetMode="External"/><Relationship Id="rId2" Type="http://schemas.openxmlformats.org/officeDocument/2006/relationships/hyperlink" Target="https://www.volkskrant.nl/binnenland/om-eist-12-jaar-cel-voor-vishal-r-die-ex-partner-suraya-in-haar-hoofd-schoot~b6303ed1/" TargetMode="External"/><Relationship Id="rId16" Type="http://schemas.openxmlformats.org/officeDocument/2006/relationships/hyperlink" Target="https://advance-lexis-com.hu.idm.oclc.org/document/?pdmfid=1519360&amp;crid=42be6e55-0696-4264-b25a-c7a2e14e551c&amp;pddocfullpath=%2Fshared%2Fdocument%2Fnews%2Furn%3AcontentItem%3A63RD-BYY1-DYRY-X081-00000-00&amp;pdcontentcomponentid=259070&amp;pdteaserkey=sr61&amp;pditab=allpods&amp;ecomp=hc-yk&amp;earg=sr61&amp;prid=c4d11662-98d9-4c22-a3ed-4c3c7fc67803" TargetMode="External"/><Relationship Id="rId1" Type="http://schemas.openxmlformats.org/officeDocument/2006/relationships/hyperlink" Target="https://www.volkskrant.nl/binnenland/joeweela-werd-vermoord-door-haar-ex-en-zij-is-niet-de-enige-femicide-komt-vaak-voor-in-nederland~bbbffd65/" TargetMode="External"/><Relationship Id="rId6" Type="http://schemas.openxmlformats.org/officeDocument/2006/relationships/hyperlink" Target="https://www.volkskrant.nl/binnenland/verdachte-heeft-rechter-niets-te-zeggen-over-de-dood-van-lisa-17-hij-weet-vaak-achteraf-niet-wat-hij-heeft-gedaan~b142e5b6/" TargetMode="External"/><Relationship Id="rId11" Type="http://schemas.openxmlformats.org/officeDocument/2006/relationships/hyperlink" Target="https://advance-lexis-com.hu.idm.oclc.org/document/?pdmfid=1519360&amp;crid=f6492ba4-1018-484b-a5f6-41f6fa202787&amp;pddocfullpath=%2Fshared%2Fdocument%2Fnews%2Furn%3AcontentItem%3A6H8S-DX13-RT87-G4F9-00000-00&amp;pdcontentcomponentid=259070&amp;pdteaserkey=sr1&amp;pditab=allpods&amp;ecomp=hc-yk&amp;earg=sr1&amp;prid=16e07624-7172-422e-aa11-2cbbd011c196" TargetMode="External"/><Relationship Id="rId5" Type="http://schemas.openxmlformats.org/officeDocument/2006/relationships/hyperlink" Target="https://www.volkskrant.nl/nieuws-achtergrond/verdachte-bekir-e-humeyra-werd-gebruikt-om-mij-achter-slot-en-grendel-te-krijgen~bcccbd51/" TargetMode="External"/><Relationship Id="rId15" Type="http://schemas.openxmlformats.org/officeDocument/2006/relationships/hyperlink" Target="https://advance-lexis-com.hu.idm.oclc.org/document/?pdmfid=1519360&amp;crid=d675b51c-edb2-4d77-ad11-5e2467d69de8&amp;pddocfullpath=%2Fshared%2Fdocument%2Fnews%2Furn%3AcontentItem%3A6C42-3P31-JC8X-64X4-00000-00&amp;pdcontentcomponentid=259070&amp;pdteaserkey=sr24&amp;pditab=allpods&amp;ecomp=hc-yk&amp;earg=sr24&amp;prid=e1ab32a4-9457-4e76-8fea-4f5952842f97" TargetMode="External"/><Relationship Id="rId10" Type="http://schemas.openxmlformats.org/officeDocument/2006/relationships/hyperlink" Target="https://www.volkskrant.nl/binnenland/lisa-17-belde-zelf-nog-de-politie-voor-haar-gewelddadige-dood-in-duivendrecht~b6d55922/" TargetMode="External"/><Relationship Id="rId4" Type="http://schemas.openxmlformats.org/officeDocument/2006/relationships/hyperlink" Target="https://www.volkskrant.nl/buitenland/oegandese-marathonloopster-rebecca-cheptegei-in-brand-gestoken-door-ex-en-overleden~b139f513/" TargetMode="External"/><Relationship Id="rId9" Type="http://schemas.openxmlformats.org/officeDocument/2006/relationships/hyperlink" Target="https://advance-lexis-com.hu.idm.oclc.org/document/?pdmfid=1519360&amp;crid=8acb746f-b960-4f74-a01c-5497330c7e6a&amp;pddocfullpath=%2Fshared%2Fdocument%2Fnews%2Furn%3AcontentItem%3A6H90-9VB3-RYYB-N01T-00000-00&amp;pdcontentcomponentid=259070&amp;pdteaserkey=sr0&amp;pditab=allpods&amp;ecomp=hc-yk&amp;earg=sr0&amp;prid=5dbabefb-d06b-43ba-92d0-35fbf902d2a2" TargetMode="External"/><Relationship Id="rId14" Type="http://schemas.openxmlformats.org/officeDocument/2006/relationships/hyperlink" Target="https://advance-lexis-com.hu.idm.oclc.org/document/?pdmfid=1519360&amp;crid=05fca7da-d167-4e74-8e07-801844a588d7&amp;pddocfullpath=%2Fshared%2Fdocument%2Fnews%2Furn%3AcontentItem%3A65WB-5B71-JC8X-64YV-00000-00&amp;pdcontentcomponentid=259070&amp;pdteaserkey=sr19&amp;pditab=allpods&amp;ecomp=hc-yk&amp;earg=sr19&amp;prid=12f35d78-db0c-4c5f-8469-20344b3e84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telegraaf.nl/binnenland/ex-vriend-krijgt-14-jaar-en-tbs-voor-moord-op-utrechtse-vrouw/64427113.html" TargetMode="External"/><Relationship Id="rId13" Type="http://schemas.openxmlformats.org/officeDocument/2006/relationships/hyperlink" Target="https://advance-lexis-com.hu.idm.oclc.org/document/?pdmfid=1519360&amp;crid=920eff72-489e-461e-b27f-7a3c19464688&amp;pddocfullpath=%2Fshared%2Fdocument%2Fnews%2Furn%3AcontentItem%3A64Y6-0HF1-JBNC-7507-00000-00&amp;pdcontentcomponentid=168873&amp;pdteaserkey=sr12&amp;pditab=allpods&amp;ecomp=hc-yk&amp;earg=sr12&amp;prid=3d2575c8-c494-4940-a3b8-f7757e1aca54" TargetMode="External"/><Relationship Id="rId3" Type="http://schemas.openxmlformats.org/officeDocument/2006/relationships/hyperlink" Target="https://advance-lexis-com.hu.idm.oclc.org/document/?pdmfid=1519360&amp;crid=ea006594-30d1-4618-9849-c76d18637278&amp;pddocfullpath=%2Fshared%2Fdocument%2Fnews%2Furn%3AcontentItem%3A6D1P-V8R1-JBNC-70WP-00000-00&amp;pdcontentcomponentid=168873&amp;pdteaserkey=sr0&amp;pditab=allpods&amp;ecomp=hc-yk&amp;earg=sr0&amp;prid=d75175f2-1794-4b6d-83f8-9253db580680" TargetMode="External"/><Relationship Id="rId7" Type="http://schemas.openxmlformats.org/officeDocument/2006/relationships/hyperlink" Target="https://www.telegraaf.nl/binnenland/bizarre-moordpoging-man-steekt-eigen-vrouw-neer-in-wc-van-ziekenhuis/64407022.html" TargetMode="External"/><Relationship Id="rId12" Type="http://schemas.openxmlformats.org/officeDocument/2006/relationships/hyperlink" Target="https://advance-lexis-com.hu.idm.oclc.org/document/?pdmfid=1519360&amp;crid=ff3f859d-dba4-442e-aebd-de964c454c95&amp;pddocfullpath=%2Fshared%2Fdocument%2Fnews%2Furn%3AcontentItem%3A6GF9-KM23-RT9R-C1B5-00000-00&amp;pdcontentcomponentid=168873&amp;pdteaserkey=sr8&amp;pditab=allpods&amp;ecomp=hc-yk&amp;earg=sr8&amp;prid=cfed7dbf-fb0c-4558-b1cd-bcd2bcb0e4a8" TargetMode="External"/><Relationship Id="rId2" Type="http://schemas.openxmlformats.org/officeDocument/2006/relationships/hyperlink" Target="https://www.telegraaf.nl/binnenland/wim-vond-zijn-dochter-sanne-31-met-doorgesneden-keel-ik-was-te-laat-maar-anderen-kunnen-we-nog-redden/64356891.html" TargetMode="External"/><Relationship Id="rId16" Type="http://schemas.openxmlformats.org/officeDocument/2006/relationships/hyperlink" Target="https://advance-lexis-com.hu.idm.oclc.org/document/?pdmfid=1519360&amp;crid=4d8e3129-e96a-48b5-8890-bc1c75e1c0f5&amp;pddocfullpath=%2Fshared%2Fdocument%2Fnews%2Furn%3AcontentItem%3A63MD-SW71-DY4D-Y193-00000-00&amp;pdcontentcomponentid=168873&amp;pdteaserkey=sr39&amp;pditab=allpods&amp;ecomp=hc-yk&amp;earg=sr39&amp;prid=c7563e35-44d6-4d9c-beaf-05fd434939ba" TargetMode="External"/><Relationship Id="rId1" Type="http://schemas.openxmlformats.org/officeDocument/2006/relationships/hyperlink" Target="https://advance-lexis-com.hu.idm.oclc.org/document/?pdmfid=1519360&amp;crid=c0388814-a6d4-4560-ae59-18cbc7813b07&amp;pddocfullpath=%2Fshared%2Fdocument%2Fnews%2Furn%3AcontentItem%3A6CH0-TX11-DY4D-Y320-00000-00&amp;pdcontentcomponentid=168873&amp;pdteaserkey=sr0&amp;pditab=allpods&amp;ecomp=hc-yk&amp;earg=sr0&amp;prid=19a42a03-3dee-4f4d-b9a1-932481b5f4d8" TargetMode="External"/><Relationship Id="rId6" Type="http://schemas.openxmlformats.org/officeDocument/2006/relationships/hyperlink" Target="https://advance-lexis-com.hu.idm.oclc.org/document/?pdmfid=1519360&amp;crid=b111ceed-7bce-46ae-bd3e-1fbca40ae0d7&amp;pddocfullpath=%2Fshared%2Fdocument%2Fnews%2Furn%3AcontentItem%3A650W-RSB1-DY4D-Y0N0-00000-00&amp;pdcontentcomponentid=168873&amp;pdteaserkey=sr0&amp;pditab=allpods&amp;ecomp=hc-yk&amp;earg=sr0&amp;prid=24d56409-9d16-4629-845f-44b68519971d" TargetMode="External"/><Relationship Id="rId11" Type="http://schemas.openxmlformats.org/officeDocument/2006/relationships/hyperlink" Target="https://advance-lexis-com.hu.idm.oclc.org/document/?pdmfid=1519360&amp;crid=2783995e-a6b0-4130-9759-3ac23119c176&amp;pddocfullpath=%2Fshared%2Fdocument%2Fnews%2Furn%3AcontentItem%3A6CWN-C171-DY4D-Y0WD-00000-00&amp;pdcontentcomponentid=168873&amp;pdteaserkey=sr4&amp;pditab=allpods&amp;ecomp=hc-yk&amp;earg=sr4&amp;prid=a6f51ff3-df00-40f6-8a2f-481bb05e612b" TargetMode="External"/><Relationship Id="rId5" Type="http://schemas.openxmlformats.org/officeDocument/2006/relationships/hyperlink" Target="https://advance-lexis-com.hu.idm.oclc.org/document/?pdmfid=1519360&amp;crid=4481e50d-c3d5-406c-9b43-9f233e6df0e0&amp;pddocfullpath=%2Fshared%2Fdocument%2Fnews%2Furn%3AcontentItem%3A650W-RSB1-DY4D-Y0S2-00000-00&amp;pdcontentcomponentid=168873&amp;pdteaserkey=sr0&amp;pditab=allpods&amp;ecomp=hc-yk&amp;earg=sr0&amp;prid=2fa3b6e8-604f-426d-a3b5-1b4e15b82e48" TargetMode="External"/><Relationship Id="rId15" Type="http://schemas.openxmlformats.org/officeDocument/2006/relationships/hyperlink" Target="https://advance-lexis-com.hu.idm.oclc.org/document/?pdmfid=1519360&amp;crid=7ff0ce26-ce24-4a62-b5b2-19675bc1d1da&amp;pddocfullpath=%2Fshared%2Fdocument%2Fnews%2Furn%3AcontentItem%3A6CHD-SFG1-JBNC-7016-00000-00&amp;pdcontentcomponentid=168873&amp;pdteaserkey=sr36&amp;pditab=allpods&amp;ecomp=hc-yk&amp;earg=sr36&amp;prid=c7563e35-44d6-4d9c-beaf-05fd434939ba" TargetMode="External"/><Relationship Id="rId10" Type="http://schemas.openxmlformats.org/officeDocument/2006/relationships/hyperlink" Target="https://advance-lexis-com.hu.idm.oclc.org/document/?pdmfid=1519360&amp;crid=81e00171-730e-4027-9c38-e2b0a2c88ae3&amp;pddocfullpath=%2Fshared%2Fdocument%2Fnews%2Furn%3AcontentItem%3A6GKK-1543-RRKH-T284-00000-00&amp;pdcontentcomponentid=168873&amp;pdteaserkey=sr0&amp;pditab=allpods&amp;ecomp=hc-yk&amp;earg=sr0&amp;prid=a6f51ff3-df00-40f6-8a2f-481bb05e612b" TargetMode="External"/><Relationship Id="rId4" Type="http://schemas.openxmlformats.org/officeDocument/2006/relationships/hyperlink" Target="https://advance-lexis-com.hu.idm.oclc.org/document/?pdmfid=1519360&amp;crid=f95c5496-b659-4251-91db-d8308522837e&amp;pddocfullpath=%2Fshared%2Fdocument%2Fnews%2Furn%3AcontentItem%3A67M7-RB81-DY4D-Y2V5-00000-00&amp;pdcontentcomponentid=168873&amp;pdteaserkey=sr0&amp;pditab=allpods&amp;ecomp=hc-yk&amp;earg=sr0&amp;prid=d5fbaddf-cac9-4308-ba94-837a2833ac2c" TargetMode="External"/><Relationship Id="rId9" Type="http://schemas.openxmlformats.org/officeDocument/2006/relationships/hyperlink" Target="https://advance-lexis-com.hu.idm.oclc.org/document/?pdmfid=1519360&amp;crid=479f4e7b-9299-40d6-9cb1-bf9e43a8dd64&amp;pddocfullpath=%2Fshared%2Fdocument%2Fnews%2Furn%3AcontentItem%3A6H90-HNC3-RTG2-927S-00000-00&amp;pdcontentcomponentid=168873&amp;pdteaserkey=sr1&amp;pditab=allpods&amp;ecomp=hc-yk&amp;earg=sr1&amp;prid=faf9bfde-dd97-4425-b613-7387087b7735" TargetMode="External"/><Relationship Id="rId14" Type="http://schemas.openxmlformats.org/officeDocument/2006/relationships/hyperlink" Target="https://advance-lexis-com.hu.idm.oclc.org/document/?pdmfid=1519360&amp;crid=c824ba81-6ca6-4ecf-811f-9cdbd7995e00&amp;pddocfullpath=%2Fshared%2Fdocument%2Fnews%2Furn%3AcontentItem%3A6CGS-X791-JBNC-7015-00000-00&amp;pdcontentcomponentid=168873&amp;pdteaserkey=sr27&amp;pditab=allpods&amp;ecomp=hc-yk&amp;earg=sr27&amp;prid=7157dcff-65b5-497d-bb14-08ad02882fa4"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8" Type="http://schemas.openxmlformats.org/officeDocument/2006/relationships/hyperlink" Target="https://advance-lexis-com.hu.idm.oclc.org/document/?pdmfid=1519360&amp;crid=f08d265b-220f-4971-8c62-c0575923c534&amp;pddocfullpath=%2Fshared%2Fdocument%2Fnews%2Furn%3AcontentItem%3A6CFS-M2C1-JBHV-K2CV-00000-00&amp;pdcontentcomponentid=467102&amp;pdteaserkey=sr59&amp;pditab=allpods&amp;ecomp=hc-yk&amp;earg=sr59&amp;prid=a8997cfa-a6eb-41df-b3ad-a185f4e33165" TargetMode="External"/><Relationship Id="rId13" Type="http://schemas.openxmlformats.org/officeDocument/2006/relationships/hyperlink" Target="https://advance-lexis-com.hu.idm.oclc.org/document/?pdmfid=1519360&amp;crid=18bbf52e-5ebb-4b3a-9486-f73bbb65a7dc&amp;pddocfullpath=%2Fshared%2Fdocument%2Fnews%2Furn%3AcontentItem%3A6G8N-HWR3-RTN7-D1J3-00000-00&amp;pdcontentcomponentid=467102&amp;pdteaserkey=sr189&amp;pditab=allpods&amp;ecomp=hc-yk&amp;earg=sr189&amp;prid=3ab29d0a-0f7d-4098-b9d6-ea6f93cd9cc1" TargetMode="External"/><Relationship Id="rId3" Type="http://schemas.openxmlformats.org/officeDocument/2006/relationships/hyperlink" Target="https://www.ad.nl/binnenland/susanne-was-zo-trots-dat-ze-relatie-met-danny-had-beeindigd-drie-dagen-later-gaat-het-gruwelijk-fout~ad6878a7/?utm_source=chatgpt.com" TargetMode="External"/><Relationship Id="rId7" Type="http://schemas.openxmlformats.org/officeDocument/2006/relationships/hyperlink" Target="https://www.ad.nl/binnenland/joeweela-zat-weken-ondergedoken-in-blijf-van-mijn-lijfhuis-voordat-ze-op-straat-werd-doodgeschoten-door-ex~a8e2f00c/" TargetMode="External"/><Relationship Id="rId12" Type="http://schemas.openxmlformats.org/officeDocument/2006/relationships/hyperlink" Target="https://advance-lexis-com.hu.idm.oclc.org/document/?pdmfid=1519360&amp;crid=bd4dc411-7603-4b3f-a906-6c7e819f3fdf&amp;pddocfullpath=%2Fshared%2Fdocument%2Fnews%2Furn%3AcontentItem%3A6HFR-NP03-RT48-0424-00000-00&amp;pdcontentcomponentid=467102&amp;pdteaserkey=sr174&amp;pditab=allpods&amp;ecomp=hc-yk&amp;earg=sr174&amp;prid=597cf9bd-5749-4a83-9995-f3f2a9054e3e" TargetMode="External"/><Relationship Id="rId17" Type="http://schemas.openxmlformats.org/officeDocument/2006/relationships/hyperlink" Target="https://advance-lexis-com.hu.idm.oclc.org/document/?pdmfid=1519360&amp;crid=fe1d5000-a279-4529-80c9-2322b1ab91d0&amp;pddocfullpath=%2Fshared%2Fdocument%2Fnews%2Furn%3AcontentItem%3A69PX-J471-JBHV-K1F2-00000-00&amp;pdcontentcomponentid=467102&amp;pdteaserkey=sr150&amp;pditab=allpods&amp;ecomp=hc-yk&amp;earg=sr150&amp;prid=51ab80ba-3dec-406a-92ba-dc9d00999c63" TargetMode="External"/><Relationship Id="rId2" Type="http://schemas.openxmlformats.org/officeDocument/2006/relationships/hyperlink" Target="https://www.ad.nl/binnenland/susanne-45-verbrak-relatie-onder-politietoezicht-drie-dagen-later-werd-ze-op-straat-doodgestoken~a0da166d/?utm_source=chatgpt.com" TargetMode="External"/><Relationship Id="rId16" Type="http://schemas.openxmlformats.org/officeDocument/2006/relationships/hyperlink" Target="https://advance-lexis-com.hu.idm.oclc.org/document/?pdmfid=1519360&amp;crid=5bcb760a-c168-4348-b134-c35043b42030&amp;pddocfullpath=%2Fshared%2Fdocument%2Fnews%2Furn%3AcontentItem%3A6H92-79Y3-RX8M-701Y-00000-00&amp;pdcontentcomponentid=467102&amp;pdteaserkey=sr217&amp;pditab=allpods&amp;ecomp=hc-yk&amp;earg=sr217&amp;prid=9ef5a0e5-7d8a-4cfa-9e73-1827412c828a" TargetMode="External"/><Relationship Id="rId1" Type="http://schemas.openxmlformats.org/officeDocument/2006/relationships/hyperlink" Target="https://www.ad.nl/binnenland/vrouw-overleden-na-huiselijk-geweld-partner-aangehouden-kindje-is-door-buren-opgevangen~ac1c4b65/?utm_source=chatgpt.com&amp;referrer=https%3A%2F%2Fchatgpt.com%2F" TargetMode="External"/><Relationship Id="rId6" Type="http://schemas.openxmlformats.org/officeDocument/2006/relationships/hyperlink" Target="https://www.ad.nl/binnenland/intens-verdriet-om-doodgeschoten-vrouw-45-zwaargewonde-man-opgepakt-tragische-gebeurtenis~a073a00a/?utm_source=chatgpt.com" TargetMode="External"/><Relationship Id="rId11" Type="http://schemas.openxmlformats.org/officeDocument/2006/relationships/hyperlink" Target="https://advance-lexis-com.hu.idm.oclc.org/document/?pdmfid=1519360&amp;crid=f00b513d-3668-4c34-8f94-b0ff7651416a&amp;pddocfullpath=%2Fshared%2Fdocument%2Fnews%2Furn%3AcontentItem%3A69P4-61H1-DY0X-905R-00000-00&amp;pdcontentcomponentid=467102&amp;pdteaserkey=sr146&amp;pditab=allpods&amp;ecomp=hc-yk&amp;earg=sr146&amp;prid=9dba3650-acec-43c9-aaa1-2e5d88bddf2d" TargetMode="External"/><Relationship Id="rId5" Type="http://schemas.openxmlformats.org/officeDocument/2006/relationships/hyperlink" Target="https://www.ad.nl/westland/buurt-heeft-veel-vragen-over-dode-vrouw-in-naaldwijk-hoe-is-het-mogelijk-dat-je-je-partner-vermoordt~a3290411/?utm_source=chatgpt.com" TargetMode="External"/><Relationship Id="rId15" Type="http://schemas.openxmlformats.org/officeDocument/2006/relationships/hyperlink" Target="https://advance-lexis-com.hu.idm.oclc.org/document/?pdmfid=1519360&amp;crid=fa3a186a-c067-41d8-9dcc-d43fe544a9d3&amp;pddocfullpath=%2Fshared%2Fdocument%2Fnews%2Furn%3AcontentItem%3A6HJH-DK13-RY9N-T241-00000-00&amp;pdcontentcomponentid=467102&amp;pdteaserkey=sr204&amp;pditab=allpods&amp;ecomp=hc-yk&amp;earg=sr204&amp;prid=809594d8-9ab9-4842-a086-5c8f25fda8c0" TargetMode="External"/><Relationship Id="rId10" Type="http://schemas.openxmlformats.org/officeDocument/2006/relationships/hyperlink" Target="https://advance-lexis-com.hu.idm.oclc.org/document/?pdmfid=1519360&amp;crid=ce268a0b-e64f-437c-8ecb-c703a482ccfa&amp;pddocfullpath=%2Fshared%2Fdocument%2Fnews%2Furn%3AcontentItem%3A6D9G-7BK1-JBHV-K08R-00000-00&amp;pdcontentcomponentid=467102&amp;pdteaserkey=sr109&amp;pditab=allpods&amp;ecomp=hc-yk&amp;earg=sr109&amp;prid=d4e0d1bf-ad4e-4487-9c38-f31ed71ba51d" TargetMode="External"/><Relationship Id="rId4" Type="http://schemas.openxmlformats.org/officeDocument/2006/relationships/hyperlink" Target="https://www.ad.nl/binnenland/verdachte-51-vannacht-aangehouden-voor-doodsteken-vrouw-lent-45-hij-had-al-een-straatverbod~a145e992/?utm_source=chatgpt.com" TargetMode="External"/><Relationship Id="rId9" Type="http://schemas.openxmlformats.org/officeDocument/2006/relationships/hyperlink" Target="https://advance-lexis-com.hu.idm.oclc.org/document/?pdmfid=1519360&amp;crid=1cac9bac-110c-4cef-8892-3c96d68bdc92&amp;pddocfullpath=%2Fshared%2Fdocument%2Fnews%2Furn%3AcontentItem%3A6BD5-0S61-DY0X-92P1-00000-00&amp;pdcontentcomponentid=467102&amp;pdteaserkey=sr72&amp;pditab=allpods&amp;ecomp=hc-yk&amp;earg=sr72&amp;prid=8d313e86-a488-41e1-a41e-e8302f3d547f" TargetMode="External"/><Relationship Id="rId14" Type="http://schemas.openxmlformats.org/officeDocument/2006/relationships/hyperlink" Target="https://advance-lexis-com.hu.idm.oclc.org/document/?pdmfid=1519360&amp;crid=6cd7684b-9b0a-4909-b6f5-2107704887bf&amp;pddocfullpath=%2Fshared%2Fdocument%2Fnews%2Furn%3AcontentItem%3A68W9-DM11-DY0X-92BV-00000-00&amp;pdcontentcomponentid=467102&amp;pdteaserkey=sr203&amp;pditab=allpods&amp;ecomp=hc-yk&amp;earg=sr203&amp;prid=809594d8-9ab9-4842-a086-5c8f25fda8c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26B62-EBC9-4830-A05B-0C15C024C5A1}">
  <dimension ref="A1:G10"/>
  <sheetViews>
    <sheetView topLeftCell="A3" zoomScale="66" workbookViewId="0">
      <selection activeCell="J5" sqref="J5"/>
    </sheetView>
  </sheetViews>
  <sheetFormatPr defaultColWidth="8.77734375" defaultRowHeight="14.4" x14ac:dyDescent="0.3"/>
  <cols>
    <col min="1" max="1" width="20.77734375" customWidth="1"/>
    <col min="2" max="2" width="7" customWidth="1"/>
    <col min="3" max="3" width="20.33203125" customWidth="1"/>
    <col min="4" max="4" width="37.77734375" customWidth="1"/>
    <col min="5" max="5" width="23.33203125" customWidth="1"/>
    <col min="6" max="6" width="37.109375" customWidth="1"/>
  </cols>
  <sheetData>
    <row r="1" spans="1:7" ht="28.2" customHeight="1" thickBot="1" x14ac:dyDescent="0.35">
      <c r="A1" s="2" t="s">
        <v>3</v>
      </c>
      <c r="B1" s="3" t="s">
        <v>4</v>
      </c>
      <c r="C1" s="3" t="s">
        <v>5</v>
      </c>
      <c r="D1" s="3" t="s">
        <v>0</v>
      </c>
      <c r="E1" s="4" t="s">
        <v>2</v>
      </c>
      <c r="F1" s="4" t="s">
        <v>1</v>
      </c>
      <c r="G1" s="4" t="s">
        <v>40</v>
      </c>
    </row>
    <row r="2" spans="1:7" ht="75" customHeight="1" thickBot="1" x14ac:dyDescent="0.35">
      <c r="A2" s="67" t="s">
        <v>6</v>
      </c>
      <c r="B2" s="11" t="s">
        <v>7</v>
      </c>
      <c r="C2" s="7" t="s">
        <v>21</v>
      </c>
      <c r="D2" s="7" t="s">
        <v>26</v>
      </c>
      <c r="E2" s="7" t="s">
        <v>33</v>
      </c>
      <c r="F2" s="14" t="s">
        <v>44</v>
      </c>
      <c r="G2" s="7" t="s">
        <v>41</v>
      </c>
    </row>
    <row r="3" spans="1:7" ht="69.45" customHeight="1" thickBot="1" x14ac:dyDescent="0.35">
      <c r="A3" s="68"/>
      <c r="B3" s="11" t="s">
        <v>9</v>
      </c>
      <c r="C3" s="7" t="s">
        <v>22</v>
      </c>
      <c r="D3" s="7" t="s">
        <v>27</v>
      </c>
      <c r="E3" s="7" t="s">
        <v>34</v>
      </c>
      <c r="F3" s="14" t="s">
        <v>45</v>
      </c>
      <c r="G3" s="7" t="s">
        <v>42</v>
      </c>
    </row>
    <row r="4" spans="1:7" ht="69.45" customHeight="1" thickBot="1" x14ac:dyDescent="0.35">
      <c r="A4" s="68"/>
      <c r="B4" s="11" t="s">
        <v>10</v>
      </c>
      <c r="C4" s="7" t="s">
        <v>23</v>
      </c>
      <c r="D4" s="7" t="s">
        <v>28</v>
      </c>
      <c r="E4" s="7" t="s">
        <v>35</v>
      </c>
      <c r="F4" s="8" t="s">
        <v>46</v>
      </c>
      <c r="G4" s="7" t="s">
        <v>41</v>
      </c>
    </row>
    <row r="5" spans="1:7" ht="83.55" customHeight="1" thickBot="1" x14ac:dyDescent="0.35">
      <c r="A5" s="68"/>
      <c r="B5" s="11" t="s">
        <v>24</v>
      </c>
      <c r="C5" s="7" t="s">
        <v>8</v>
      </c>
      <c r="D5" s="7" t="s">
        <v>12</v>
      </c>
      <c r="E5" s="7" t="s">
        <v>36</v>
      </c>
      <c r="F5" s="14" t="s">
        <v>47</v>
      </c>
      <c r="G5" s="7" t="s">
        <v>41</v>
      </c>
    </row>
    <row r="6" spans="1:7" ht="83.55" customHeight="1" thickBot="1" x14ac:dyDescent="0.35">
      <c r="A6" s="69"/>
      <c r="B6" s="11" t="s">
        <v>25</v>
      </c>
      <c r="C6" s="7" t="s">
        <v>11</v>
      </c>
      <c r="D6" s="10" t="s">
        <v>13</v>
      </c>
      <c r="E6" s="7" t="s">
        <v>37</v>
      </c>
      <c r="F6" s="9" t="s">
        <v>48</v>
      </c>
      <c r="G6" s="7" t="s">
        <v>41</v>
      </c>
    </row>
    <row r="7" spans="1:7" ht="84" customHeight="1" thickBot="1" x14ac:dyDescent="0.35">
      <c r="A7" s="65" t="s">
        <v>14</v>
      </c>
      <c r="B7" s="11" t="s">
        <v>15</v>
      </c>
      <c r="C7" s="7" t="s">
        <v>20</v>
      </c>
      <c r="D7" s="5" t="s">
        <v>30</v>
      </c>
      <c r="E7" s="14" t="s">
        <v>29</v>
      </c>
      <c r="F7" s="14" t="s">
        <v>49</v>
      </c>
      <c r="G7" s="7" t="s">
        <v>43</v>
      </c>
    </row>
    <row r="8" spans="1:7" ht="84" customHeight="1" thickBot="1" x14ac:dyDescent="0.35">
      <c r="A8" s="66"/>
      <c r="B8" s="12" t="s">
        <v>16</v>
      </c>
      <c r="C8" s="7" t="s">
        <v>18</v>
      </c>
      <c r="D8" s="7" t="s">
        <v>31</v>
      </c>
      <c r="E8" s="14" t="s">
        <v>38</v>
      </c>
      <c r="F8" s="14" t="s">
        <v>50</v>
      </c>
      <c r="G8" s="7" t="s">
        <v>41</v>
      </c>
    </row>
    <row r="9" spans="1:7" ht="78.45" customHeight="1" thickBot="1" x14ac:dyDescent="0.35">
      <c r="A9" s="66"/>
      <c r="B9" s="13" t="s">
        <v>17</v>
      </c>
      <c r="C9" s="7" t="s">
        <v>19</v>
      </c>
      <c r="D9" s="6" t="s">
        <v>32</v>
      </c>
      <c r="E9" s="14" t="s">
        <v>39</v>
      </c>
      <c r="F9" s="9" t="s">
        <v>51</v>
      </c>
      <c r="G9" s="7" t="s">
        <v>43</v>
      </c>
    </row>
    <row r="10" spans="1:7" ht="15.6" x14ac:dyDescent="0.3">
      <c r="A10" s="1"/>
      <c r="B10" s="1"/>
      <c r="C10" s="1"/>
      <c r="D10" s="1"/>
      <c r="E10" s="1"/>
    </row>
  </sheetData>
  <mergeCells count="2">
    <mergeCell ref="A7:A9"/>
    <mergeCell ref="A2:A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93BD1-0153-49D8-A324-5733CBA18B76}">
  <dimension ref="A1:C47"/>
  <sheetViews>
    <sheetView topLeftCell="A8" zoomScale="57" workbookViewId="0">
      <selection activeCell="G18" sqref="G18"/>
    </sheetView>
  </sheetViews>
  <sheetFormatPr defaultColWidth="8.77734375" defaultRowHeight="14.4" x14ac:dyDescent="0.3"/>
  <cols>
    <col min="1" max="1" width="17.33203125" customWidth="1"/>
    <col min="2" max="2" width="16.44140625" customWidth="1"/>
    <col min="3" max="3" width="15.77734375" customWidth="1"/>
  </cols>
  <sheetData>
    <row r="1" spans="1:3" ht="28.8" x14ac:dyDescent="0.3">
      <c r="A1" s="64" t="s">
        <v>350</v>
      </c>
      <c r="B1" s="64" t="s">
        <v>353</v>
      </c>
      <c r="C1" s="64" t="s">
        <v>351</v>
      </c>
    </row>
    <row r="2" spans="1:3" x14ac:dyDescent="0.3">
      <c r="A2" s="46" t="s">
        <v>60</v>
      </c>
      <c r="B2" s="46">
        <v>0</v>
      </c>
      <c r="C2" s="46" t="s">
        <v>357</v>
      </c>
    </row>
    <row r="3" spans="1:3" x14ac:dyDescent="0.3">
      <c r="A3" s="46" t="s">
        <v>352</v>
      </c>
      <c r="B3" s="46">
        <v>0</v>
      </c>
      <c r="C3" s="46" t="s">
        <v>357</v>
      </c>
    </row>
    <row r="4" spans="1:3" x14ac:dyDescent="0.3">
      <c r="A4" s="46" t="s">
        <v>61</v>
      </c>
      <c r="B4" s="46">
        <v>0</v>
      </c>
      <c r="C4" s="46" t="s">
        <v>357</v>
      </c>
    </row>
    <row r="5" spans="1:3" x14ac:dyDescent="0.3">
      <c r="A5" s="46" t="s">
        <v>62</v>
      </c>
      <c r="B5" s="46">
        <v>2</v>
      </c>
      <c r="C5" s="46" t="s">
        <v>361</v>
      </c>
    </row>
    <row r="6" spans="1:3" ht="28.8" x14ac:dyDescent="0.3">
      <c r="A6" s="46" t="s">
        <v>354</v>
      </c>
      <c r="B6" s="46">
        <v>9</v>
      </c>
      <c r="C6" s="46" t="s">
        <v>362</v>
      </c>
    </row>
    <row r="7" spans="1:3" x14ac:dyDescent="0.3">
      <c r="A7" s="46" t="s">
        <v>355</v>
      </c>
      <c r="B7" s="46">
        <v>3</v>
      </c>
      <c r="C7" s="46" t="s">
        <v>358</v>
      </c>
    </row>
    <row r="8" spans="1:3" ht="28.8" x14ac:dyDescent="0.3">
      <c r="A8" s="46" t="s">
        <v>64</v>
      </c>
      <c r="B8" s="46">
        <v>10</v>
      </c>
      <c r="C8" s="46" t="s">
        <v>363</v>
      </c>
    </row>
    <row r="9" spans="1:3" x14ac:dyDescent="0.3">
      <c r="A9" s="46" t="s">
        <v>65</v>
      </c>
      <c r="B9" s="46">
        <v>11</v>
      </c>
      <c r="C9" s="46" t="s">
        <v>364</v>
      </c>
    </row>
    <row r="14" spans="1:3" x14ac:dyDescent="0.3">
      <c r="A14" s="64" t="s">
        <v>350</v>
      </c>
      <c r="B14" s="64" t="s">
        <v>351</v>
      </c>
    </row>
    <row r="15" spans="1:3" x14ac:dyDescent="0.3">
      <c r="A15" s="46" t="s">
        <v>60</v>
      </c>
      <c r="B15" s="46" t="s">
        <v>357</v>
      </c>
    </row>
    <row r="16" spans="1:3" x14ac:dyDescent="0.3">
      <c r="A16" s="46" t="s">
        <v>352</v>
      </c>
      <c r="B16" s="46" t="s">
        <v>357</v>
      </c>
    </row>
    <row r="17" spans="1:3" x14ac:dyDescent="0.3">
      <c r="A17" s="46" t="s">
        <v>61</v>
      </c>
      <c r="B17" s="46" t="s">
        <v>357</v>
      </c>
    </row>
    <row r="18" spans="1:3" x14ac:dyDescent="0.3">
      <c r="A18" s="46" t="s">
        <v>62</v>
      </c>
      <c r="B18" s="46" t="s">
        <v>361</v>
      </c>
    </row>
    <row r="19" spans="1:3" ht="28.8" x14ac:dyDescent="0.3">
      <c r="A19" s="46" t="s">
        <v>354</v>
      </c>
      <c r="B19" s="46" t="s">
        <v>362</v>
      </c>
    </row>
    <row r="20" spans="1:3" x14ac:dyDescent="0.3">
      <c r="A20" s="46" t="s">
        <v>355</v>
      </c>
      <c r="B20" s="46" t="s">
        <v>358</v>
      </c>
    </row>
    <row r="21" spans="1:3" ht="28.8" x14ac:dyDescent="0.3">
      <c r="A21" s="46" t="s">
        <v>64</v>
      </c>
      <c r="B21" s="46" t="s">
        <v>363</v>
      </c>
    </row>
    <row r="22" spans="1:3" x14ac:dyDescent="0.3">
      <c r="A22" s="46" t="s">
        <v>65</v>
      </c>
      <c r="B22" s="46" t="s">
        <v>364</v>
      </c>
    </row>
    <row r="26" spans="1:3" x14ac:dyDescent="0.3">
      <c r="B26" t="s">
        <v>350</v>
      </c>
      <c r="C26" t="s">
        <v>351</v>
      </c>
    </row>
    <row r="27" spans="1:3" x14ac:dyDescent="0.3">
      <c r="B27" t="s">
        <v>7</v>
      </c>
      <c r="C27">
        <v>0</v>
      </c>
    </row>
    <row r="28" spans="1:3" x14ac:dyDescent="0.3">
      <c r="B28" t="s">
        <v>9</v>
      </c>
      <c r="C28">
        <v>0</v>
      </c>
    </row>
    <row r="29" spans="1:3" x14ac:dyDescent="0.3">
      <c r="B29" t="s">
        <v>10</v>
      </c>
      <c r="C29">
        <v>0</v>
      </c>
    </row>
    <row r="30" spans="1:3" x14ac:dyDescent="0.3">
      <c r="B30" t="s">
        <v>24</v>
      </c>
      <c r="C30">
        <v>11.8</v>
      </c>
    </row>
    <row r="31" spans="1:3" x14ac:dyDescent="0.3">
      <c r="B31" t="s">
        <v>25</v>
      </c>
      <c r="C31">
        <v>52.9</v>
      </c>
    </row>
    <row r="32" spans="1:3" x14ac:dyDescent="0.3">
      <c r="B32" t="s">
        <v>15</v>
      </c>
      <c r="C32">
        <v>17.600000000000001</v>
      </c>
    </row>
    <row r="33" spans="1:3" x14ac:dyDescent="0.3">
      <c r="B33" t="s">
        <v>16</v>
      </c>
      <c r="C33">
        <v>58.8</v>
      </c>
    </row>
    <row r="34" spans="1:3" x14ac:dyDescent="0.3">
      <c r="B34" t="s">
        <v>17</v>
      </c>
      <c r="C34">
        <v>64.7</v>
      </c>
    </row>
    <row r="39" spans="1:3" x14ac:dyDescent="0.3">
      <c r="A39" t="s">
        <v>350</v>
      </c>
      <c r="B39" t="s">
        <v>351</v>
      </c>
    </row>
    <row r="40" spans="1:3" x14ac:dyDescent="0.3">
      <c r="A40" t="s">
        <v>60</v>
      </c>
      <c r="B40" t="s">
        <v>357</v>
      </c>
    </row>
    <row r="41" spans="1:3" x14ac:dyDescent="0.3">
      <c r="A41" t="s">
        <v>352</v>
      </c>
      <c r="B41" t="s">
        <v>357</v>
      </c>
    </row>
    <row r="42" spans="1:3" x14ac:dyDescent="0.3">
      <c r="A42" t="s">
        <v>61</v>
      </c>
      <c r="B42" t="s">
        <v>357</v>
      </c>
    </row>
    <row r="43" spans="1:3" x14ac:dyDescent="0.3">
      <c r="A43" t="s">
        <v>62</v>
      </c>
      <c r="B43" t="s">
        <v>361</v>
      </c>
    </row>
    <row r="44" spans="1:3" x14ac:dyDescent="0.3">
      <c r="A44" t="s">
        <v>354</v>
      </c>
      <c r="B44" t="s">
        <v>362</v>
      </c>
    </row>
    <row r="45" spans="1:3" x14ac:dyDescent="0.3">
      <c r="A45" t="s">
        <v>18</v>
      </c>
      <c r="B45" t="s">
        <v>358</v>
      </c>
    </row>
    <row r="46" spans="1:3" x14ac:dyDescent="0.3">
      <c r="A46" t="s">
        <v>64</v>
      </c>
      <c r="B46" t="s">
        <v>363</v>
      </c>
    </row>
    <row r="47" spans="1:3" x14ac:dyDescent="0.3">
      <c r="A47" t="s">
        <v>65</v>
      </c>
      <c r="B47" t="s">
        <v>364</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BDD0-5781-4567-B6D4-302141A835A0}">
  <dimension ref="A1:D33"/>
  <sheetViews>
    <sheetView tabSelected="1" topLeftCell="A11" workbookViewId="0">
      <selection activeCell="P34" sqref="P34"/>
    </sheetView>
  </sheetViews>
  <sheetFormatPr defaultRowHeight="14.4" x14ac:dyDescent="0.3"/>
  <sheetData>
    <row r="1" spans="1:2" ht="28.8" x14ac:dyDescent="0.3">
      <c r="A1" s="64" t="s">
        <v>350</v>
      </c>
      <c r="B1" s="64" t="s">
        <v>351</v>
      </c>
    </row>
    <row r="2" spans="1:2" x14ac:dyDescent="0.3">
      <c r="A2" s="46" t="s">
        <v>7</v>
      </c>
      <c r="B2" s="46">
        <v>3.9</v>
      </c>
    </row>
    <row r="3" spans="1:2" x14ac:dyDescent="0.3">
      <c r="A3" s="46" t="s">
        <v>9</v>
      </c>
      <c r="B3" s="46">
        <v>0</v>
      </c>
    </row>
    <row r="4" spans="1:2" x14ac:dyDescent="0.3">
      <c r="A4" s="46" t="s">
        <v>10</v>
      </c>
      <c r="B4" s="46">
        <v>0</v>
      </c>
    </row>
    <row r="5" spans="1:2" x14ac:dyDescent="0.3">
      <c r="A5" s="46" t="s">
        <v>24</v>
      </c>
      <c r="B5" s="46">
        <v>13.7</v>
      </c>
    </row>
    <row r="6" spans="1:2" x14ac:dyDescent="0.3">
      <c r="A6" s="46" t="s">
        <v>25</v>
      </c>
      <c r="B6" s="46">
        <v>33.299999999999997</v>
      </c>
    </row>
    <row r="7" spans="1:2" x14ac:dyDescent="0.3">
      <c r="A7" s="46" t="s">
        <v>15</v>
      </c>
      <c r="B7" s="46">
        <v>47.1</v>
      </c>
    </row>
    <row r="8" spans="1:2" x14ac:dyDescent="0.3">
      <c r="A8" s="46" t="s">
        <v>16</v>
      </c>
      <c r="B8" s="46">
        <v>13.7</v>
      </c>
    </row>
    <row r="9" spans="1:2" x14ac:dyDescent="0.3">
      <c r="A9" s="46" t="s">
        <v>17</v>
      </c>
      <c r="B9" s="46">
        <v>45.1</v>
      </c>
    </row>
    <row r="25" spans="1:4" ht="43.2" x14ac:dyDescent="0.3">
      <c r="A25" s="64" t="s">
        <v>350</v>
      </c>
      <c r="B25" s="64" t="s">
        <v>367</v>
      </c>
      <c r="C25" s="64" t="s">
        <v>139</v>
      </c>
      <c r="D25" s="64" t="s">
        <v>58</v>
      </c>
    </row>
    <row r="26" spans="1:4" x14ac:dyDescent="0.3">
      <c r="A26" s="46" t="s">
        <v>7</v>
      </c>
      <c r="B26" s="46">
        <v>0</v>
      </c>
      <c r="C26" s="46">
        <v>5.9</v>
      </c>
      <c r="D26" s="46">
        <v>5.9</v>
      </c>
    </row>
    <row r="27" spans="1:4" x14ac:dyDescent="0.3">
      <c r="A27" s="46" t="s">
        <v>9</v>
      </c>
      <c r="B27" s="46">
        <v>0</v>
      </c>
      <c r="C27" s="46">
        <v>0</v>
      </c>
      <c r="D27" s="46">
        <v>0</v>
      </c>
    </row>
    <row r="28" spans="1:4" x14ac:dyDescent="0.3">
      <c r="A28" s="46" t="s">
        <v>10</v>
      </c>
      <c r="B28" s="46">
        <v>0</v>
      </c>
      <c r="C28" s="46">
        <v>0</v>
      </c>
      <c r="D28" s="46">
        <v>0</v>
      </c>
    </row>
    <row r="29" spans="1:4" x14ac:dyDescent="0.3">
      <c r="A29" s="46" t="s">
        <v>24</v>
      </c>
      <c r="B29" s="46">
        <v>11.8</v>
      </c>
      <c r="C29" s="46">
        <v>17.600000000000001</v>
      </c>
      <c r="D29" s="46">
        <v>17.600000000000001</v>
      </c>
    </row>
    <row r="30" spans="1:4" x14ac:dyDescent="0.3">
      <c r="A30" s="46" t="s">
        <v>25</v>
      </c>
      <c r="B30" s="46">
        <v>52.9</v>
      </c>
      <c r="C30" s="46">
        <v>23.5</v>
      </c>
      <c r="D30" s="46">
        <v>23.5</v>
      </c>
    </row>
    <row r="31" spans="1:4" x14ac:dyDescent="0.3">
      <c r="A31" s="46" t="s">
        <v>15</v>
      </c>
      <c r="B31" s="46">
        <v>17.600000000000001</v>
      </c>
      <c r="C31" s="46">
        <v>17.600000000000001</v>
      </c>
      <c r="D31" s="46">
        <v>17.600000000000001</v>
      </c>
    </row>
    <row r="32" spans="1:4" x14ac:dyDescent="0.3">
      <c r="A32" s="46" t="s">
        <v>16</v>
      </c>
      <c r="B32" s="46">
        <v>58.8</v>
      </c>
      <c r="C32" s="46">
        <v>70.599999999999994</v>
      </c>
      <c r="D32" s="46">
        <v>70.599999999999994</v>
      </c>
    </row>
    <row r="33" spans="1:4" x14ac:dyDescent="0.3">
      <c r="A33" s="46" t="s">
        <v>17</v>
      </c>
      <c r="B33" s="46">
        <v>64.7</v>
      </c>
      <c r="C33" s="46">
        <v>23.5</v>
      </c>
      <c r="D33" s="46">
        <v>23.5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8E02-C966-4E45-8A5E-5FB5301FEDE9}">
  <dimension ref="A1:E19"/>
  <sheetViews>
    <sheetView topLeftCell="A3" zoomScale="71" workbookViewId="0">
      <selection activeCell="J7" sqref="J7"/>
    </sheetView>
  </sheetViews>
  <sheetFormatPr defaultColWidth="8.77734375" defaultRowHeight="14.4" x14ac:dyDescent="0.3"/>
  <cols>
    <col min="1" max="1" width="24.6640625" customWidth="1"/>
    <col min="2" max="2" width="18.6640625" customWidth="1"/>
    <col min="3" max="3" width="15.44140625" customWidth="1"/>
    <col min="4" max="4" width="38.44140625" customWidth="1"/>
    <col min="5" max="5" width="36" customWidth="1"/>
  </cols>
  <sheetData>
    <row r="1" spans="1:5" ht="15" thickBot="1" x14ac:dyDescent="0.35">
      <c r="A1" s="15" t="s">
        <v>57</v>
      </c>
    </row>
    <row r="2" spans="1:5" ht="15" thickBot="1" x14ac:dyDescent="0.35">
      <c r="A2" s="17" t="s">
        <v>52</v>
      </c>
      <c r="B2" s="17" t="s">
        <v>53</v>
      </c>
      <c r="C2" s="17" t="s">
        <v>54</v>
      </c>
      <c r="D2" s="17" t="s">
        <v>55</v>
      </c>
      <c r="E2" s="17" t="s">
        <v>56</v>
      </c>
    </row>
    <row r="3" spans="1:5" ht="57.6" x14ac:dyDescent="0.3">
      <c r="A3" s="23" t="s">
        <v>70</v>
      </c>
      <c r="B3" s="22">
        <v>45856</v>
      </c>
      <c r="C3" s="23" t="s">
        <v>71</v>
      </c>
      <c r="D3" s="24" t="s">
        <v>72</v>
      </c>
      <c r="E3" s="19" t="s">
        <v>69</v>
      </c>
    </row>
    <row r="4" spans="1:5" ht="77.55" customHeight="1" x14ac:dyDescent="0.3">
      <c r="A4" s="23" t="s">
        <v>77</v>
      </c>
      <c r="B4" s="22">
        <v>45708</v>
      </c>
      <c r="C4" s="23" t="s">
        <v>79</v>
      </c>
      <c r="D4" s="27" t="s">
        <v>80</v>
      </c>
      <c r="E4" s="28" t="s">
        <v>81</v>
      </c>
    </row>
    <row r="5" spans="1:5" ht="63" customHeight="1" x14ac:dyDescent="0.3">
      <c r="A5" s="23" t="s">
        <v>83</v>
      </c>
      <c r="B5" s="22">
        <v>45889</v>
      </c>
      <c r="C5" s="23" t="s">
        <v>84</v>
      </c>
      <c r="D5" s="30" t="s">
        <v>85</v>
      </c>
      <c r="E5" s="29" t="s">
        <v>82</v>
      </c>
    </row>
    <row r="6" spans="1:5" ht="51" customHeight="1" x14ac:dyDescent="0.3">
      <c r="A6" s="23" t="s">
        <v>91</v>
      </c>
      <c r="B6" s="22">
        <v>41917</v>
      </c>
      <c r="C6" s="23" t="s">
        <v>94</v>
      </c>
      <c r="D6" s="30" t="s">
        <v>95</v>
      </c>
      <c r="E6" s="29" t="s">
        <v>96</v>
      </c>
    </row>
    <row r="7" spans="1:5" ht="43.2" x14ac:dyDescent="0.3">
      <c r="A7" s="23" t="s">
        <v>97</v>
      </c>
      <c r="B7" s="22">
        <v>43783</v>
      </c>
      <c r="C7" s="23" t="s">
        <v>101</v>
      </c>
      <c r="D7" s="32" t="s">
        <v>100</v>
      </c>
      <c r="E7" s="29" t="s">
        <v>102</v>
      </c>
    </row>
    <row r="8" spans="1:5" ht="57.6" x14ac:dyDescent="0.3">
      <c r="A8" s="23" t="s">
        <v>104</v>
      </c>
      <c r="B8" s="22">
        <v>45986</v>
      </c>
      <c r="C8" s="23" t="s">
        <v>105</v>
      </c>
      <c r="D8" s="32" t="s">
        <v>106</v>
      </c>
      <c r="E8" s="29" t="s">
        <v>103</v>
      </c>
    </row>
    <row r="9" spans="1:5" ht="28.8" x14ac:dyDescent="0.3">
      <c r="A9" s="23" t="s">
        <v>109</v>
      </c>
      <c r="B9" s="22">
        <v>45887</v>
      </c>
      <c r="C9" s="23" t="s">
        <v>71</v>
      </c>
      <c r="D9" s="32" t="s">
        <v>110</v>
      </c>
      <c r="E9" s="29" t="s">
        <v>110</v>
      </c>
    </row>
    <row r="10" spans="1:5" ht="43.8" customHeight="1" x14ac:dyDescent="0.3">
      <c r="A10" s="23" t="s">
        <v>159</v>
      </c>
      <c r="B10" s="22">
        <v>45100</v>
      </c>
      <c r="C10" s="23" t="s">
        <v>160</v>
      </c>
      <c r="D10" s="32" t="s">
        <v>161</v>
      </c>
      <c r="E10" s="29" t="s">
        <v>162</v>
      </c>
    </row>
    <row r="11" spans="1:5" ht="51" customHeight="1" x14ac:dyDescent="0.3">
      <c r="A11" s="23" t="s">
        <v>156</v>
      </c>
      <c r="B11" s="22">
        <v>45986</v>
      </c>
      <c r="C11" s="23" t="s">
        <v>105</v>
      </c>
      <c r="D11" s="30" t="s">
        <v>164</v>
      </c>
      <c r="E11" s="29" t="s">
        <v>166</v>
      </c>
    </row>
    <row r="12" spans="1:5" ht="43.2" x14ac:dyDescent="0.3">
      <c r="A12" s="23" t="s">
        <v>163</v>
      </c>
      <c r="B12" s="22">
        <v>45890</v>
      </c>
      <c r="C12" s="30" t="s">
        <v>169</v>
      </c>
      <c r="D12" s="30" t="s">
        <v>170</v>
      </c>
      <c r="E12" s="29" t="s">
        <v>171</v>
      </c>
    </row>
    <row r="13" spans="1:5" ht="37.799999999999997" customHeight="1" x14ac:dyDescent="0.3">
      <c r="A13" s="23" t="s">
        <v>165</v>
      </c>
      <c r="B13" s="22">
        <v>45986</v>
      </c>
      <c r="C13" s="30" t="s">
        <v>172</v>
      </c>
      <c r="D13" s="30" t="s">
        <v>173</v>
      </c>
      <c r="E13" s="28" t="s">
        <v>174</v>
      </c>
    </row>
    <row r="14" spans="1:5" ht="28.8" x14ac:dyDescent="0.3">
      <c r="A14" s="23" t="s">
        <v>179</v>
      </c>
      <c r="B14" s="22">
        <v>45923</v>
      </c>
      <c r="C14" s="23" t="s">
        <v>178</v>
      </c>
      <c r="D14" s="30" t="s">
        <v>177</v>
      </c>
      <c r="E14" s="28" t="s">
        <v>180</v>
      </c>
    </row>
    <row r="15" spans="1:5" ht="28.8" x14ac:dyDescent="0.3">
      <c r="A15" s="23" t="s">
        <v>184</v>
      </c>
      <c r="B15" s="22">
        <v>45760</v>
      </c>
      <c r="C15" s="23" t="s">
        <v>183</v>
      </c>
      <c r="D15" s="41" t="s">
        <v>181</v>
      </c>
      <c r="E15" s="29" t="s">
        <v>182</v>
      </c>
    </row>
    <row r="16" spans="1:5" ht="29.55" customHeight="1" x14ac:dyDescent="0.3">
      <c r="A16" s="23" t="s">
        <v>185</v>
      </c>
      <c r="B16" s="22">
        <v>44751</v>
      </c>
      <c r="C16" s="20" t="s">
        <v>105</v>
      </c>
      <c r="D16" s="45" t="s">
        <v>188</v>
      </c>
      <c r="E16" s="28" t="s">
        <v>188</v>
      </c>
    </row>
    <row r="17" spans="1:5" ht="43.2" x14ac:dyDescent="0.3">
      <c r="A17" s="23" t="s">
        <v>189</v>
      </c>
      <c r="B17" s="22">
        <v>45439</v>
      </c>
      <c r="C17" s="23" t="s">
        <v>191</v>
      </c>
      <c r="D17" s="45" t="s">
        <v>190</v>
      </c>
      <c r="E17" s="29" t="s">
        <v>192</v>
      </c>
    </row>
    <row r="18" spans="1:5" ht="28.8" x14ac:dyDescent="0.3">
      <c r="A18" s="23" t="s">
        <v>197</v>
      </c>
      <c r="B18" s="22">
        <v>44470</v>
      </c>
      <c r="C18" s="23" t="s">
        <v>198</v>
      </c>
      <c r="D18" s="32" t="s">
        <v>199</v>
      </c>
      <c r="E18" s="29" t="s">
        <v>199</v>
      </c>
    </row>
    <row r="19" spans="1:5" x14ac:dyDescent="0.3">
      <c r="A19" s="23" t="s">
        <v>202</v>
      </c>
      <c r="B19" s="22">
        <v>44494</v>
      </c>
      <c r="C19" s="47" t="s">
        <v>204</v>
      </c>
      <c r="D19" t="s">
        <v>203</v>
      </c>
      <c r="E19" s="18" t="s">
        <v>203</v>
      </c>
    </row>
  </sheetData>
  <hyperlinks>
    <hyperlink ref="E3" r:id="rId1" xr:uid="{56C9D4D2-B0FC-4126-BB09-6B841AFB5F9A}"/>
    <hyperlink ref="E4" r:id="rId2" display="https://www.volkskrant.nl/binnenland/om-eist-12-jaar-cel-voor-vishal-r-die-ex-partner-suraya-in-haar-hoofd-schoot~b6303ed1/" xr:uid="{E6E378C3-1189-4B9F-80ED-61CD9865D4D1}"/>
    <hyperlink ref="E5" r:id="rId3" xr:uid="{2F7AD944-5808-479B-8975-AF9A9ED5B198}"/>
    <hyperlink ref="E6" r:id="rId4" display="https://www.volkskrant.nl/buitenland/oegandese-marathonloopster-rebecca-cheptegei-in-brand-gestoken-door-ex-en-overleden~b139f513/" xr:uid="{584AE9E7-D154-4685-BE97-0F9741374439}"/>
    <hyperlink ref="E7" r:id="rId5" display="https://www.volkskrant.nl/nieuws-achtergrond/verdachte-bekir-e-humeyra-werd-gebruikt-om-mij-achter-slot-en-grendel-te-krijgen~bcccbd51/" xr:uid="{7716AB88-574A-4FFC-AEEE-689ACB09752E}"/>
    <hyperlink ref="E8" r:id="rId6" display="https://www.volkskrant.nl/binnenland/verdachte-heeft-rechter-niets-te-zeggen-over-de-dood-van-lisa-17-hij-weet-vaak-achteraf-niet-wat-hij-heeft-gedaan~b142e5b6/" xr:uid="{5F4C6FBB-6C94-491A-BF7F-4059A60CF089}"/>
    <hyperlink ref="E9" r:id="rId7" display="https://www.volkskrant.nl/kijkverder/v/2025/femicide-vrouwenmoord-fases-patroon~v1669755/" xr:uid="{04D2EDA2-5A7D-4D39-A674-A41B19E44761}"/>
    <hyperlink ref="E10" r:id="rId8" xr:uid="{805C34C7-3495-4D6D-8798-1DF90DB84255}"/>
    <hyperlink ref="E11" r:id="rId9" display="https://advance-lexis-com.hu.idm.oclc.org/document/?pdmfid=1519360&amp;crid=8acb746f-b960-4f74-a01c-5497330c7e6a&amp;pddocfullpath=%2Fshared%2Fdocument%2Fnews%2Furn%3AcontentItem%3A6H90-9VB3-RYYB-N01T-00000-00&amp;pdcontentcomponentid=259070&amp;pdteaserkey=sr0&amp;pditab=allpods&amp;ecomp=hc-yk&amp;earg=sr0&amp;prid=5dbabefb-d06b-43ba-92d0-35fbf902d2a2" xr:uid="{7B6BAE62-44F5-4CE7-BDD4-01686CB9BBDE}"/>
    <hyperlink ref="E12" r:id="rId10" display="https://www.volkskrant.nl/binnenland/lisa-17-belde-zelf-nog-de-politie-voor-haar-gewelddadige-dood-in-duivendrecht~b6d55922/" xr:uid="{B97EAD7F-D9ED-4010-9FC5-E12AF9A36DF6}"/>
    <hyperlink ref="E13" r:id="rId11" display="https://advance-lexis-com.hu.idm.oclc.org/document/?pdmfid=1519360&amp;crid=f6492ba4-1018-484b-a5f6-41f6fa202787&amp;pddocfullpath=%2Fshared%2Fdocument%2Fnews%2Furn%3AcontentItem%3A6H8S-DX13-RT87-G4F9-00000-00&amp;pdcontentcomponentid=259070&amp;pdteaserkey=sr1&amp;pditab=allpods&amp;ecomp=hc-yk&amp;earg=sr1&amp;prid=16e07624-7172-422e-aa11-2cbbd011c196" xr:uid="{26DF3510-EA8F-4317-8C15-270BEF8F7CA5}"/>
    <hyperlink ref="E14" r:id="rId12" display="https://advance-lexis-com.hu.idm.oclc.org/document/?pdmfid=1519360&amp;crid=774d73e7-502f-44d4-8f23-3523cc9739da&amp;pddocfullpath=%2Fshared%2Fdocument%2Fnews%2Furn%3AcontentItem%3A6GJM-WPT3-S04Y-S2HJ-00000-00&amp;pdcontentcomponentid=259070&amp;pdteaserkey=sr2&amp;pditab=allpods&amp;ecomp=hc-yk&amp;earg=sr2&amp;prid=16e07624-7172-422e-aa11-2cbbd011c196" xr:uid="{087F9F26-F244-4F79-B019-8999F4D93986}"/>
    <hyperlink ref="E15" r:id="rId13" display="https://www.volkskrant.nl/mensen/ik-dacht-yes-die-klootzak-komt-er-niet-mee-weg~ba1edeb5/" xr:uid="{EBE6FF5A-8FA5-43CE-8CFA-A970E2294AF1}"/>
    <hyperlink ref="E16" r:id="rId14" display="https://advance-lexis-com.hu.idm.oclc.org/document/?pdmfid=1519360&amp;crid=05fca7da-d167-4e74-8e07-801844a588d7&amp;pddocfullpath=%2Fshared%2Fdocument%2Fnews%2Furn%3AcontentItem%3A65WB-5B71-JC8X-64YV-00000-00&amp;pdcontentcomponentid=259070&amp;pdteaserkey=sr19&amp;pditab=allpods&amp;ecomp=hc-yk&amp;earg=sr19&amp;prid=12f35d78-db0c-4c5f-8469-20344b3e8426" xr:uid="{D1BBC02C-BE06-49DF-8B39-36FCAC736DA2}"/>
    <hyperlink ref="E17" r:id="rId15" display="https://advance-lexis-com.hu.idm.oclc.org/document/?pdmfid=1519360&amp;crid=d675b51c-edb2-4d77-ad11-5e2467d69de8&amp;pddocfullpath=%2Fshared%2Fdocument%2Fnews%2Furn%3AcontentItem%3A6C42-3P31-JC8X-64X4-00000-00&amp;pdcontentcomponentid=259070&amp;pdteaserkey=sr24&amp;pditab=allpods&amp;ecomp=hc-yk&amp;earg=sr24&amp;prid=e1ab32a4-9457-4e76-8fea-4f5952842f97" xr:uid="{B92B49BE-AC98-47D6-B1E3-384DAD8F267A}"/>
    <hyperlink ref="E18" r:id="rId16" display="https://advance-lexis-com.hu.idm.oclc.org/document/?pdmfid=1519360&amp;crid=42be6e55-0696-4264-b25a-c7a2e14e551c&amp;pddocfullpath=%2Fshared%2Fdocument%2Fnews%2Furn%3AcontentItem%3A63RD-BYY1-DYRY-X081-00000-00&amp;pdcontentcomponentid=259070&amp;pdteaserkey=sr61&amp;pditab=allpods&amp;ecomp=hc-yk&amp;earg=sr61&amp;prid=c4d11662-98d9-4c22-a3ed-4c3c7fc67803" xr:uid="{6A7A97FD-F208-4E85-A527-28B4F4A7FDFE}"/>
    <hyperlink ref="E19" r:id="rId17" display="https://advance-lexis-com.hu.idm.oclc.org/document/?pdmfid=1519360&amp;crid=0d5be43a-fa44-46ed-b0db-ade48f5b08c1&amp;pddocfullpath=%2Fshared%2Fdocument%2Fnews%2Furn%3AcontentItem%3A63P4-HTD1-JC8X-61N4-00000-00&amp;pdcontentcomponentid=259070&amp;pdteaserkey=sr104&amp;pditab=allpods&amp;ecomp=hc-yk&amp;earg=sr104&amp;prid=34e8dd65-c95e-4558-b1c9-2a7960e12c8f" xr:uid="{81755DB7-D5F0-470C-8974-EC69C20ECEE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2280D-7238-42C6-A51E-A03340F676D3}">
  <dimension ref="A1:L19"/>
  <sheetViews>
    <sheetView topLeftCell="A7" zoomScale="69" workbookViewId="0">
      <selection activeCell="E11" sqref="E11"/>
    </sheetView>
  </sheetViews>
  <sheetFormatPr defaultColWidth="8.77734375" defaultRowHeight="14.4" x14ac:dyDescent="0.3"/>
  <cols>
    <col min="1" max="1" width="15.77734375" customWidth="1"/>
    <col min="2" max="2" width="20.44140625" customWidth="1"/>
    <col min="5" max="5" width="17" customWidth="1"/>
    <col min="6" max="6" width="18.6640625" customWidth="1"/>
    <col min="7" max="7" width="21" customWidth="1"/>
    <col min="8" max="8" width="22.44140625" customWidth="1"/>
    <col min="9" max="9" width="12.77734375" customWidth="1"/>
    <col min="10" max="10" width="26.77734375" customWidth="1"/>
    <col min="11" max="11" width="25.33203125" customWidth="1"/>
    <col min="12" max="12" width="20.77734375" customWidth="1"/>
  </cols>
  <sheetData>
    <row r="1" spans="1:12" ht="15" thickBot="1" x14ac:dyDescent="0.35">
      <c r="A1" s="15" t="s">
        <v>58</v>
      </c>
    </row>
    <row r="2" spans="1:12" ht="15" thickBot="1" x14ac:dyDescent="0.35">
      <c r="A2" s="17" t="s">
        <v>59</v>
      </c>
      <c r="B2" s="17" t="s">
        <v>60</v>
      </c>
      <c r="C2" s="16" t="s">
        <v>68</v>
      </c>
      <c r="D2" s="17" t="s">
        <v>61</v>
      </c>
      <c r="E2" s="17" t="s">
        <v>62</v>
      </c>
      <c r="F2" s="17" t="s">
        <v>63</v>
      </c>
      <c r="G2" s="17" t="s">
        <v>18</v>
      </c>
      <c r="H2" s="17" t="s">
        <v>64</v>
      </c>
      <c r="I2" s="17" t="s">
        <v>65</v>
      </c>
      <c r="J2" s="17" t="s">
        <v>67</v>
      </c>
      <c r="K2" s="17" t="s">
        <v>87</v>
      </c>
      <c r="L2" s="17" t="s">
        <v>66</v>
      </c>
    </row>
    <row r="3" spans="1:12" ht="42.45" customHeight="1" x14ac:dyDescent="0.3">
      <c r="A3" t="s">
        <v>70</v>
      </c>
      <c r="B3" s="25">
        <v>0</v>
      </c>
      <c r="C3" s="25">
        <v>0</v>
      </c>
      <c r="D3" s="25">
        <v>0</v>
      </c>
      <c r="E3" s="25">
        <v>0</v>
      </c>
      <c r="F3" s="25">
        <v>0</v>
      </c>
      <c r="G3" s="25">
        <v>0</v>
      </c>
      <c r="H3" s="25">
        <v>1</v>
      </c>
      <c r="I3" s="25">
        <v>0</v>
      </c>
      <c r="J3" s="32" t="s">
        <v>76</v>
      </c>
      <c r="K3" s="31" t="s">
        <v>89</v>
      </c>
      <c r="L3" s="26" t="s">
        <v>75</v>
      </c>
    </row>
    <row r="4" spans="1:12" ht="36.450000000000003" customHeight="1" x14ac:dyDescent="0.3">
      <c r="A4" t="s">
        <v>77</v>
      </c>
      <c r="B4" s="25">
        <v>0</v>
      </c>
      <c r="C4" s="25">
        <v>0</v>
      </c>
      <c r="D4" s="25">
        <v>0</v>
      </c>
      <c r="E4" s="25">
        <v>0</v>
      </c>
      <c r="F4" s="25">
        <v>0</v>
      </c>
      <c r="G4" s="25">
        <v>0</v>
      </c>
      <c r="H4" s="25">
        <v>1</v>
      </c>
      <c r="I4" s="25">
        <v>0</v>
      </c>
      <c r="J4" s="32" t="s">
        <v>78</v>
      </c>
      <c r="K4" s="31" t="s">
        <v>88</v>
      </c>
      <c r="L4" s="26" t="s">
        <v>75</v>
      </c>
    </row>
    <row r="5" spans="1:12" ht="49.2" customHeight="1" x14ac:dyDescent="0.3">
      <c r="A5" t="s">
        <v>83</v>
      </c>
      <c r="B5" s="25">
        <v>0</v>
      </c>
      <c r="C5" s="25">
        <v>0</v>
      </c>
      <c r="D5" s="25">
        <v>0</v>
      </c>
      <c r="E5" s="25">
        <v>1</v>
      </c>
      <c r="F5" s="25">
        <v>0</v>
      </c>
      <c r="G5" s="25">
        <v>1</v>
      </c>
      <c r="H5" s="25">
        <v>1</v>
      </c>
      <c r="I5" s="25">
        <v>0</v>
      </c>
      <c r="J5" s="31" t="s">
        <v>86</v>
      </c>
      <c r="K5" s="31" t="s">
        <v>90</v>
      </c>
      <c r="L5" s="26" t="s">
        <v>75</v>
      </c>
    </row>
    <row r="6" spans="1:12" ht="47.55" customHeight="1" x14ac:dyDescent="0.3">
      <c r="A6" t="s">
        <v>91</v>
      </c>
      <c r="B6" s="25">
        <v>0</v>
      </c>
      <c r="C6" s="25">
        <v>0</v>
      </c>
      <c r="D6" s="25">
        <v>0</v>
      </c>
      <c r="E6" s="25">
        <v>0</v>
      </c>
      <c r="F6" s="25">
        <v>0</v>
      </c>
      <c r="G6" s="25">
        <v>0</v>
      </c>
      <c r="H6" s="25">
        <v>0</v>
      </c>
      <c r="I6" s="25">
        <v>1</v>
      </c>
      <c r="J6" s="32" t="s">
        <v>92</v>
      </c>
      <c r="K6" s="32" t="s">
        <v>93</v>
      </c>
      <c r="L6" s="26" t="s">
        <v>75</v>
      </c>
    </row>
    <row r="7" spans="1:12" ht="42.45" customHeight="1" x14ac:dyDescent="0.3">
      <c r="A7" t="s">
        <v>97</v>
      </c>
      <c r="B7" s="25">
        <v>0</v>
      </c>
      <c r="C7" s="25">
        <v>0</v>
      </c>
      <c r="D7" s="25">
        <v>0</v>
      </c>
      <c r="E7" s="25">
        <v>0</v>
      </c>
      <c r="F7" s="25">
        <v>1</v>
      </c>
      <c r="G7" s="25">
        <v>1</v>
      </c>
      <c r="H7" s="25">
        <v>1</v>
      </c>
      <c r="I7" s="25">
        <v>1</v>
      </c>
      <c r="J7" s="32" t="s">
        <v>98</v>
      </c>
      <c r="K7" s="32" t="s">
        <v>99</v>
      </c>
      <c r="L7" s="26" t="s">
        <v>75</v>
      </c>
    </row>
    <row r="8" spans="1:12" ht="46.8" customHeight="1" x14ac:dyDescent="0.3">
      <c r="A8" t="s">
        <v>104</v>
      </c>
      <c r="B8" s="25">
        <v>0</v>
      </c>
      <c r="C8" s="25">
        <v>0</v>
      </c>
      <c r="D8" s="25">
        <v>0</v>
      </c>
      <c r="E8" s="25">
        <v>1</v>
      </c>
      <c r="F8" s="25">
        <v>0</v>
      </c>
      <c r="G8" s="25">
        <v>0</v>
      </c>
      <c r="H8" s="25">
        <v>1</v>
      </c>
      <c r="I8" s="25">
        <v>0</v>
      </c>
      <c r="J8" s="32" t="s">
        <v>107</v>
      </c>
      <c r="K8" s="31" t="s">
        <v>108</v>
      </c>
      <c r="L8" s="26" t="s">
        <v>75</v>
      </c>
    </row>
    <row r="9" spans="1:12" ht="33" customHeight="1" x14ac:dyDescent="0.3">
      <c r="A9" t="s">
        <v>109</v>
      </c>
      <c r="B9" s="25">
        <v>0</v>
      </c>
      <c r="C9" s="25">
        <v>0</v>
      </c>
      <c r="D9" s="25">
        <v>0</v>
      </c>
      <c r="E9" s="25">
        <v>0</v>
      </c>
      <c r="F9" s="25">
        <v>0</v>
      </c>
      <c r="G9" s="25">
        <v>0</v>
      </c>
      <c r="H9" s="25">
        <v>1</v>
      </c>
      <c r="I9" s="25">
        <v>0</v>
      </c>
      <c r="J9" s="31" t="s">
        <v>155</v>
      </c>
      <c r="K9" s="31" t="s">
        <v>154</v>
      </c>
      <c r="L9" s="26" t="s">
        <v>140</v>
      </c>
    </row>
    <row r="10" spans="1:12" ht="47.55" customHeight="1" x14ac:dyDescent="0.3">
      <c r="A10" t="s">
        <v>153</v>
      </c>
      <c r="B10" s="25">
        <v>0</v>
      </c>
      <c r="C10" s="25">
        <v>0</v>
      </c>
      <c r="D10" s="25">
        <v>0</v>
      </c>
      <c r="E10" s="25">
        <v>0</v>
      </c>
      <c r="F10" s="25">
        <v>0</v>
      </c>
      <c r="G10" s="25">
        <v>0</v>
      </c>
      <c r="H10" s="25">
        <v>1</v>
      </c>
      <c r="I10" s="42">
        <v>1</v>
      </c>
      <c r="J10" s="31" t="s">
        <v>157</v>
      </c>
      <c r="K10" s="31" t="s">
        <v>158</v>
      </c>
      <c r="L10" s="26" t="s">
        <v>75</v>
      </c>
    </row>
    <row r="11" spans="1:12" ht="28.2" customHeight="1" x14ac:dyDescent="0.3">
      <c r="A11" t="s">
        <v>156</v>
      </c>
      <c r="B11" s="25">
        <v>0</v>
      </c>
      <c r="C11" s="25">
        <v>0</v>
      </c>
      <c r="D11" s="25">
        <v>0</v>
      </c>
      <c r="E11" s="25">
        <v>0</v>
      </c>
      <c r="F11" s="25">
        <v>0</v>
      </c>
      <c r="G11" s="25">
        <v>0</v>
      </c>
      <c r="H11" s="25">
        <v>1</v>
      </c>
      <c r="I11" s="25">
        <v>0</v>
      </c>
      <c r="J11" s="32" t="s">
        <v>167</v>
      </c>
      <c r="K11" s="32" t="s">
        <v>168</v>
      </c>
      <c r="L11" s="26" t="s">
        <v>75</v>
      </c>
    </row>
    <row r="12" spans="1:12" x14ac:dyDescent="0.3">
      <c r="A12" t="s">
        <v>163</v>
      </c>
      <c r="B12" s="25">
        <v>0</v>
      </c>
      <c r="C12" s="25">
        <v>0</v>
      </c>
      <c r="D12" s="25">
        <v>0</v>
      </c>
      <c r="E12" s="25">
        <v>0</v>
      </c>
      <c r="F12" s="25">
        <v>0</v>
      </c>
      <c r="G12" s="25">
        <v>0</v>
      </c>
      <c r="H12" s="25">
        <v>0</v>
      </c>
      <c r="I12" s="25">
        <v>0</v>
      </c>
      <c r="L12" s="26" t="s">
        <v>75</v>
      </c>
    </row>
    <row r="13" spans="1:12" ht="28.8" customHeight="1" x14ac:dyDescent="0.3">
      <c r="A13" t="s">
        <v>165</v>
      </c>
      <c r="B13" s="25">
        <v>0</v>
      </c>
      <c r="C13" s="25">
        <v>0</v>
      </c>
      <c r="D13" s="25">
        <v>0</v>
      </c>
      <c r="E13" s="25">
        <v>0</v>
      </c>
      <c r="F13" s="25">
        <v>0</v>
      </c>
      <c r="G13" s="25">
        <v>0</v>
      </c>
      <c r="H13" s="25">
        <v>1</v>
      </c>
      <c r="I13" s="25">
        <v>0</v>
      </c>
      <c r="J13" s="32" t="s">
        <v>175</v>
      </c>
      <c r="K13" s="31" t="s">
        <v>176</v>
      </c>
      <c r="L13" s="26" t="s">
        <v>75</v>
      </c>
    </row>
    <row r="14" spans="1:12" x14ac:dyDescent="0.3">
      <c r="A14" t="s">
        <v>179</v>
      </c>
      <c r="B14" s="25">
        <v>0</v>
      </c>
      <c r="C14" s="25">
        <v>0</v>
      </c>
      <c r="D14" s="25">
        <v>0</v>
      </c>
      <c r="E14" s="25">
        <v>0</v>
      </c>
      <c r="F14" s="25">
        <v>0</v>
      </c>
      <c r="G14" s="25">
        <v>0</v>
      </c>
      <c r="H14" s="25">
        <v>0</v>
      </c>
      <c r="I14" s="25">
        <v>0</v>
      </c>
      <c r="L14" s="26" t="s">
        <v>75</v>
      </c>
    </row>
    <row r="15" spans="1:12" x14ac:dyDescent="0.3">
      <c r="A15" t="s">
        <v>184</v>
      </c>
      <c r="B15" s="25">
        <v>0</v>
      </c>
      <c r="C15" s="25">
        <v>0</v>
      </c>
      <c r="D15" s="25">
        <v>0</v>
      </c>
      <c r="E15" s="25">
        <v>0</v>
      </c>
      <c r="F15" s="25">
        <v>0</v>
      </c>
      <c r="G15" s="25">
        <v>0</v>
      </c>
      <c r="H15" s="25">
        <v>0</v>
      </c>
      <c r="I15" s="25">
        <v>0</v>
      </c>
      <c r="J15" s="32"/>
      <c r="L15" s="26" t="s">
        <v>75</v>
      </c>
    </row>
    <row r="16" spans="1:12" ht="51.45" customHeight="1" x14ac:dyDescent="0.3">
      <c r="A16" s="23" t="s">
        <v>185</v>
      </c>
      <c r="B16" s="25">
        <v>0</v>
      </c>
      <c r="C16" s="25">
        <v>0</v>
      </c>
      <c r="D16" s="25">
        <v>0</v>
      </c>
      <c r="E16" s="25">
        <v>0</v>
      </c>
      <c r="F16" s="25">
        <v>1</v>
      </c>
      <c r="G16" s="25">
        <v>0</v>
      </c>
      <c r="H16" s="25">
        <v>1</v>
      </c>
      <c r="I16" s="25">
        <v>0</v>
      </c>
      <c r="J16" s="31" t="s">
        <v>186</v>
      </c>
      <c r="K16" s="31" t="s">
        <v>187</v>
      </c>
      <c r="L16" s="26" t="s">
        <v>75</v>
      </c>
    </row>
    <row r="17" spans="1:12" ht="51" customHeight="1" x14ac:dyDescent="0.3">
      <c r="A17" t="s">
        <v>189</v>
      </c>
      <c r="B17" s="25">
        <v>1</v>
      </c>
      <c r="C17" s="25">
        <v>0</v>
      </c>
      <c r="D17" s="25">
        <v>0</v>
      </c>
      <c r="E17" s="25">
        <v>0</v>
      </c>
      <c r="F17" s="25">
        <v>1</v>
      </c>
      <c r="G17" s="25">
        <v>1</v>
      </c>
      <c r="H17" s="25">
        <v>0</v>
      </c>
      <c r="I17" s="25">
        <v>1</v>
      </c>
      <c r="J17" s="31" t="s">
        <v>193</v>
      </c>
      <c r="K17" s="30" t="s">
        <v>194</v>
      </c>
      <c r="L17" s="26" t="s">
        <v>75</v>
      </c>
    </row>
    <row r="18" spans="1:12" ht="57.6" x14ac:dyDescent="0.3">
      <c r="A18" t="s">
        <v>197</v>
      </c>
      <c r="B18" s="25">
        <v>0</v>
      </c>
      <c r="C18" s="25">
        <v>0</v>
      </c>
      <c r="D18" s="25">
        <v>0</v>
      </c>
      <c r="E18" s="25">
        <v>0</v>
      </c>
      <c r="F18" s="25">
        <v>0</v>
      </c>
      <c r="G18" s="25">
        <v>0</v>
      </c>
      <c r="H18" s="25">
        <v>1</v>
      </c>
      <c r="I18" s="25">
        <v>0</v>
      </c>
      <c r="J18" s="31" t="s">
        <v>196</v>
      </c>
      <c r="K18" s="32" t="s">
        <v>195</v>
      </c>
      <c r="L18" s="26" t="s">
        <v>75</v>
      </c>
    </row>
    <row r="19" spans="1:12" ht="86.55" customHeight="1" x14ac:dyDescent="0.3">
      <c r="A19" t="s">
        <v>202</v>
      </c>
      <c r="B19" s="25">
        <v>0</v>
      </c>
      <c r="C19" s="25">
        <v>0</v>
      </c>
      <c r="D19" s="25">
        <v>0</v>
      </c>
      <c r="E19" s="25">
        <v>1</v>
      </c>
      <c r="F19" s="25">
        <v>1</v>
      </c>
      <c r="G19" s="25">
        <v>0</v>
      </c>
      <c r="H19" s="25">
        <v>1</v>
      </c>
      <c r="I19" s="25">
        <v>0</v>
      </c>
      <c r="J19" s="46" t="s">
        <v>200</v>
      </c>
      <c r="K19" s="32" t="s">
        <v>201</v>
      </c>
      <c r="L19" s="26"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75FF-8D9B-4F9A-B131-E44FA7DF553C}">
  <dimension ref="A1:H35"/>
  <sheetViews>
    <sheetView topLeftCell="D5" zoomScale="76" workbookViewId="0">
      <selection activeCell="H27" sqref="H27"/>
    </sheetView>
  </sheetViews>
  <sheetFormatPr defaultColWidth="8.77734375" defaultRowHeight="14.4" x14ac:dyDescent="0.3"/>
  <cols>
    <col min="1" max="1" width="20.109375" customWidth="1"/>
    <col min="2" max="2" width="16.109375" customWidth="1"/>
    <col min="3" max="3" width="17.77734375" customWidth="1"/>
    <col min="4" max="4" width="19.44140625" customWidth="1"/>
  </cols>
  <sheetData>
    <row r="1" spans="1:8" ht="28.8" x14ac:dyDescent="0.3">
      <c r="A1" s="57" t="s">
        <v>350</v>
      </c>
      <c r="B1" s="57" t="s">
        <v>353</v>
      </c>
      <c r="C1" s="57" t="s">
        <v>351</v>
      </c>
    </row>
    <row r="2" spans="1:8" x14ac:dyDescent="0.3">
      <c r="A2" s="46" t="s">
        <v>60</v>
      </c>
      <c r="B2" s="46">
        <v>1</v>
      </c>
      <c r="C2" s="58">
        <v>5.8999999999999997E-2</v>
      </c>
    </row>
    <row r="3" spans="1:8" x14ac:dyDescent="0.3">
      <c r="A3" s="46" t="s">
        <v>352</v>
      </c>
      <c r="B3" s="46">
        <v>0</v>
      </c>
      <c r="C3" s="59">
        <v>0</v>
      </c>
    </row>
    <row r="4" spans="1:8" x14ac:dyDescent="0.3">
      <c r="A4" s="46" t="s">
        <v>61</v>
      </c>
      <c r="B4" s="46">
        <v>0</v>
      </c>
      <c r="C4" s="59">
        <v>0</v>
      </c>
    </row>
    <row r="5" spans="1:8" x14ac:dyDescent="0.3">
      <c r="A5" s="46" t="s">
        <v>62</v>
      </c>
      <c r="B5" s="46">
        <v>3</v>
      </c>
      <c r="C5" s="58">
        <v>0.17599999999999999</v>
      </c>
      <c r="G5" s="60" t="s">
        <v>350</v>
      </c>
      <c r="H5" s="60" t="s">
        <v>351</v>
      </c>
    </row>
    <row r="6" spans="1:8" x14ac:dyDescent="0.3">
      <c r="A6" s="46" t="s">
        <v>354</v>
      </c>
      <c r="B6" s="46">
        <v>4</v>
      </c>
      <c r="C6" s="58">
        <v>0.23499999999999999</v>
      </c>
      <c r="G6" s="61" t="s">
        <v>7</v>
      </c>
      <c r="H6" s="61">
        <v>5.9</v>
      </c>
    </row>
    <row r="7" spans="1:8" x14ac:dyDescent="0.3">
      <c r="A7" s="46" t="s">
        <v>355</v>
      </c>
      <c r="B7" s="46">
        <v>3</v>
      </c>
      <c r="C7" s="58">
        <v>0.17599999999999999</v>
      </c>
      <c r="G7" s="61" t="s">
        <v>9</v>
      </c>
      <c r="H7" s="61">
        <v>0</v>
      </c>
    </row>
    <row r="8" spans="1:8" ht="28.8" x14ac:dyDescent="0.3">
      <c r="A8" s="46" t="s">
        <v>64</v>
      </c>
      <c r="B8" s="46">
        <v>12</v>
      </c>
      <c r="C8" s="58">
        <v>0.70599999999999996</v>
      </c>
      <c r="G8" s="61" t="s">
        <v>10</v>
      </c>
      <c r="H8" s="61">
        <v>0</v>
      </c>
    </row>
    <row r="9" spans="1:8" x14ac:dyDescent="0.3">
      <c r="A9" s="46" t="s">
        <v>65</v>
      </c>
      <c r="B9" s="46">
        <v>4</v>
      </c>
      <c r="C9" s="58">
        <v>0.23499999999999999</v>
      </c>
      <c r="G9" s="61" t="s">
        <v>24</v>
      </c>
      <c r="H9" s="61">
        <v>17.600000000000001</v>
      </c>
    </row>
    <row r="10" spans="1:8" x14ac:dyDescent="0.3">
      <c r="G10" s="61" t="s">
        <v>25</v>
      </c>
      <c r="H10" s="61">
        <v>23.5</v>
      </c>
    </row>
    <row r="11" spans="1:8" x14ac:dyDescent="0.3">
      <c r="G11" s="61" t="s">
        <v>15</v>
      </c>
      <c r="H11" s="61">
        <v>17.600000000000001</v>
      </c>
    </row>
    <row r="12" spans="1:8" x14ac:dyDescent="0.3">
      <c r="A12" s="57"/>
      <c r="B12" s="57"/>
      <c r="D12" s="26"/>
      <c r="E12" s="26"/>
      <c r="G12" s="61" t="s">
        <v>16</v>
      </c>
      <c r="H12" s="61">
        <v>70.599999999999994</v>
      </c>
    </row>
    <row r="13" spans="1:8" x14ac:dyDescent="0.3">
      <c r="A13" s="57" t="s">
        <v>350</v>
      </c>
      <c r="B13" s="57" t="s">
        <v>351</v>
      </c>
      <c r="G13" s="61" t="s">
        <v>17</v>
      </c>
      <c r="H13" s="61">
        <v>23.5</v>
      </c>
    </row>
    <row r="14" spans="1:8" x14ac:dyDescent="0.3">
      <c r="A14" s="46" t="s">
        <v>60</v>
      </c>
      <c r="B14" s="58">
        <v>5.8999999999999997E-2</v>
      </c>
    </row>
    <row r="15" spans="1:8" x14ac:dyDescent="0.3">
      <c r="A15" s="46" t="s">
        <v>352</v>
      </c>
      <c r="B15" s="59">
        <v>0</v>
      </c>
    </row>
    <row r="16" spans="1:8" x14ac:dyDescent="0.3">
      <c r="A16" s="46" t="s">
        <v>61</v>
      </c>
      <c r="B16" s="59">
        <v>0</v>
      </c>
    </row>
    <row r="17" spans="1:3" x14ac:dyDescent="0.3">
      <c r="A17" s="46" t="s">
        <v>62</v>
      </c>
      <c r="B17" s="58">
        <v>0.17599999999999999</v>
      </c>
    </row>
    <row r="18" spans="1:3" x14ac:dyDescent="0.3">
      <c r="A18" s="46" t="s">
        <v>354</v>
      </c>
      <c r="B18" s="58">
        <v>0.23499999999999999</v>
      </c>
    </row>
    <row r="19" spans="1:3" x14ac:dyDescent="0.3">
      <c r="A19" s="46" t="s">
        <v>355</v>
      </c>
      <c r="B19" s="58">
        <v>0.17599999999999999</v>
      </c>
    </row>
    <row r="20" spans="1:3" ht="28.8" x14ac:dyDescent="0.3">
      <c r="A20" s="46" t="s">
        <v>64</v>
      </c>
      <c r="B20" s="58">
        <v>0.70599999999999996</v>
      </c>
    </row>
    <row r="21" spans="1:3" x14ac:dyDescent="0.3">
      <c r="A21" s="46" t="s">
        <v>65</v>
      </c>
      <c r="B21" s="58">
        <v>0.23499999999999999</v>
      </c>
    </row>
    <row r="27" spans="1:3" x14ac:dyDescent="0.3">
      <c r="A27" s="60"/>
      <c r="B27" s="60"/>
      <c r="C27" s="60"/>
    </row>
    <row r="28" spans="1:3" x14ac:dyDescent="0.3">
      <c r="A28" s="61"/>
      <c r="B28" s="61"/>
      <c r="C28" s="62"/>
    </row>
    <row r="29" spans="1:3" x14ac:dyDescent="0.3">
      <c r="A29" s="61"/>
      <c r="B29" s="61"/>
      <c r="C29" s="63"/>
    </row>
    <row r="30" spans="1:3" x14ac:dyDescent="0.3">
      <c r="A30" s="61"/>
      <c r="B30" s="61"/>
      <c r="C30" s="63"/>
    </row>
    <row r="31" spans="1:3" x14ac:dyDescent="0.3">
      <c r="A31" s="61"/>
      <c r="B31" s="61"/>
      <c r="C31" s="62"/>
    </row>
    <row r="32" spans="1:3" x14ac:dyDescent="0.3">
      <c r="A32" s="61"/>
      <c r="B32" s="61"/>
      <c r="C32" s="62"/>
    </row>
    <row r="33" spans="1:3" x14ac:dyDescent="0.3">
      <c r="A33" s="61"/>
      <c r="B33" s="61"/>
      <c r="C33" s="62"/>
    </row>
    <row r="34" spans="1:3" x14ac:dyDescent="0.3">
      <c r="A34" s="61"/>
      <c r="B34" s="61"/>
      <c r="C34" s="62"/>
    </row>
    <row r="35" spans="1:3" x14ac:dyDescent="0.3">
      <c r="A35" s="61"/>
      <c r="B35" s="61"/>
      <c r="C35" s="6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71C0-F673-45FA-8B2E-BDFD07575D85}">
  <dimension ref="A1:G19"/>
  <sheetViews>
    <sheetView zoomScale="70" zoomScaleNormal="70" workbookViewId="0">
      <selection activeCell="E8" sqref="E8"/>
    </sheetView>
  </sheetViews>
  <sheetFormatPr defaultColWidth="8.77734375" defaultRowHeight="14.4" x14ac:dyDescent="0.3"/>
  <cols>
    <col min="1" max="1" width="13.33203125" customWidth="1"/>
    <col min="2" max="2" width="18" customWidth="1"/>
    <col min="3" max="3" width="19.6640625" customWidth="1"/>
    <col min="4" max="4" width="33.77734375" customWidth="1"/>
    <col min="5" max="5" width="26.44140625" customWidth="1"/>
    <col min="6" max="6" width="28" customWidth="1"/>
    <col min="7" max="7" width="29.44140625" customWidth="1"/>
  </cols>
  <sheetData>
    <row r="1" spans="1:7" ht="15" thickBot="1" x14ac:dyDescent="0.35">
      <c r="A1" s="15" t="s">
        <v>111</v>
      </c>
    </row>
    <row r="2" spans="1:7" ht="15" thickBot="1" x14ac:dyDescent="0.35">
      <c r="A2" s="17" t="s">
        <v>52</v>
      </c>
      <c r="B2" s="17" t="s">
        <v>53</v>
      </c>
      <c r="C2" s="17" t="s">
        <v>54</v>
      </c>
      <c r="D2" s="17" t="s">
        <v>55</v>
      </c>
      <c r="E2" s="17" t="s">
        <v>56</v>
      </c>
      <c r="F2" s="17" t="s">
        <v>73</v>
      </c>
      <c r="G2" s="17" t="s">
        <v>74</v>
      </c>
    </row>
    <row r="3" spans="1:7" ht="48" customHeight="1" x14ac:dyDescent="0.3">
      <c r="A3" s="20" t="s">
        <v>112</v>
      </c>
      <c r="B3" s="36" t="s">
        <v>122</v>
      </c>
      <c r="C3" s="20" t="s">
        <v>121</v>
      </c>
      <c r="D3" s="30" t="s">
        <v>119</v>
      </c>
      <c r="E3" s="28" t="s">
        <v>120</v>
      </c>
    </row>
    <row r="4" spans="1:7" ht="38.549999999999997" customHeight="1" x14ac:dyDescent="0.3">
      <c r="A4" t="s">
        <v>114</v>
      </c>
      <c r="B4" s="37" t="s">
        <v>116</v>
      </c>
      <c r="C4" t="s">
        <v>115</v>
      </c>
      <c r="D4" s="35" t="s">
        <v>113</v>
      </c>
      <c r="E4" s="29" t="s">
        <v>117</v>
      </c>
    </row>
    <row r="5" spans="1:7" x14ac:dyDescent="0.3">
      <c r="A5" t="s">
        <v>118</v>
      </c>
      <c r="B5" s="39" t="s">
        <v>125</v>
      </c>
      <c r="C5" t="s">
        <v>124</v>
      </c>
      <c r="D5" t="s">
        <v>123</v>
      </c>
      <c r="E5" s="29" t="s">
        <v>123</v>
      </c>
    </row>
    <row r="6" spans="1:7" ht="31.2" customHeight="1" x14ac:dyDescent="0.3">
      <c r="A6" t="s">
        <v>126</v>
      </c>
      <c r="B6" s="39" t="s">
        <v>129</v>
      </c>
      <c r="C6" t="s">
        <v>128</v>
      </c>
      <c r="D6" t="s">
        <v>127</v>
      </c>
      <c r="E6" s="29" t="s">
        <v>127</v>
      </c>
    </row>
    <row r="7" spans="1:7" ht="30.45" customHeight="1" x14ac:dyDescent="0.3">
      <c r="A7" s="23" t="s">
        <v>130</v>
      </c>
      <c r="B7" s="39" t="s">
        <v>133</v>
      </c>
      <c r="C7" t="s">
        <v>132</v>
      </c>
      <c r="D7" t="s">
        <v>131</v>
      </c>
      <c r="E7" s="29" t="s">
        <v>150</v>
      </c>
    </row>
    <row r="8" spans="1:7" ht="28.2" customHeight="1" x14ac:dyDescent="0.3">
      <c r="A8" t="s">
        <v>134</v>
      </c>
      <c r="B8" s="39" t="s">
        <v>133</v>
      </c>
      <c r="C8" t="s">
        <v>132</v>
      </c>
      <c r="D8" s="32" t="s">
        <v>136</v>
      </c>
      <c r="E8" s="29" t="s">
        <v>151</v>
      </c>
    </row>
    <row r="9" spans="1:7" ht="30" customHeight="1" x14ac:dyDescent="0.3">
      <c r="A9" t="s">
        <v>135</v>
      </c>
      <c r="B9" s="33">
        <v>44299</v>
      </c>
      <c r="D9" s="32" t="s">
        <v>206</v>
      </c>
      <c r="E9" s="29" t="s">
        <v>205</v>
      </c>
    </row>
    <row r="10" spans="1:7" ht="34.200000000000003" customHeight="1" x14ac:dyDescent="0.3">
      <c r="A10" t="s">
        <v>137</v>
      </c>
      <c r="B10" s="33">
        <v>44393</v>
      </c>
      <c r="D10" s="32" t="s">
        <v>208</v>
      </c>
      <c r="E10" s="29" t="s">
        <v>207</v>
      </c>
    </row>
    <row r="11" spans="1:7" ht="31.2" customHeight="1" x14ac:dyDescent="0.3">
      <c r="A11" t="s">
        <v>138</v>
      </c>
      <c r="B11" s="33">
        <v>45987</v>
      </c>
      <c r="C11" s="49" t="s">
        <v>210</v>
      </c>
      <c r="D11" s="31" t="s">
        <v>211</v>
      </c>
      <c r="E11" s="29" t="s">
        <v>209</v>
      </c>
    </row>
    <row r="12" spans="1:7" ht="34.200000000000003" customHeight="1" x14ac:dyDescent="0.3">
      <c r="A12" t="s">
        <v>212</v>
      </c>
      <c r="B12" s="33">
        <v>45927</v>
      </c>
      <c r="C12" s="47" t="s">
        <v>220</v>
      </c>
      <c r="D12" s="32" t="s">
        <v>219</v>
      </c>
      <c r="E12" s="38" t="s">
        <v>221</v>
      </c>
    </row>
    <row r="13" spans="1:7" ht="33.450000000000003" customHeight="1" x14ac:dyDescent="0.3">
      <c r="A13" t="s">
        <v>218</v>
      </c>
      <c r="B13" s="33">
        <v>45570</v>
      </c>
      <c r="C13" t="s">
        <v>115</v>
      </c>
      <c r="D13" s="50" t="s">
        <v>225</v>
      </c>
      <c r="E13" s="29" t="s">
        <v>226</v>
      </c>
    </row>
    <row r="14" spans="1:7" ht="43.2" x14ac:dyDescent="0.3">
      <c r="A14" t="s">
        <v>224</v>
      </c>
      <c r="B14" s="33">
        <v>45907</v>
      </c>
      <c r="C14" s="48" t="s">
        <v>229</v>
      </c>
      <c r="D14" s="43" t="s">
        <v>228</v>
      </c>
      <c r="E14" s="29" t="s">
        <v>227</v>
      </c>
    </row>
    <row r="15" spans="1:7" ht="33.450000000000003" customHeight="1" x14ac:dyDescent="0.3">
      <c r="A15" t="s">
        <v>230</v>
      </c>
      <c r="B15" s="33">
        <v>44628</v>
      </c>
      <c r="C15" s="32" t="s">
        <v>237</v>
      </c>
      <c r="D15" s="32" t="s">
        <v>236</v>
      </c>
      <c r="E15" s="29" t="s">
        <v>236</v>
      </c>
    </row>
    <row r="16" spans="1:7" x14ac:dyDescent="0.3">
      <c r="A16" t="s">
        <v>233</v>
      </c>
      <c r="B16" s="21"/>
    </row>
    <row r="17" spans="1:5" ht="43.2" x14ac:dyDescent="0.3">
      <c r="A17" t="s">
        <v>239</v>
      </c>
      <c r="B17" s="33">
        <v>45489</v>
      </c>
      <c r="C17" t="s">
        <v>246</v>
      </c>
      <c r="D17" s="43" t="s">
        <v>245</v>
      </c>
      <c r="E17" s="29" t="s">
        <v>244</v>
      </c>
    </row>
    <row r="18" spans="1:5" ht="43.2" x14ac:dyDescent="0.3">
      <c r="A18" t="s">
        <v>243</v>
      </c>
      <c r="B18" s="33">
        <v>45492</v>
      </c>
      <c r="C18" s="47" t="s">
        <v>124</v>
      </c>
      <c r="D18" s="43" t="s">
        <v>248</v>
      </c>
      <c r="E18" s="29" t="s">
        <v>248</v>
      </c>
    </row>
    <row r="19" spans="1:5" ht="28.8" x14ac:dyDescent="0.3">
      <c r="A19" t="s">
        <v>247</v>
      </c>
      <c r="B19" s="33">
        <v>44486</v>
      </c>
      <c r="C19" s="47" t="s">
        <v>132</v>
      </c>
      <c r="D19" s="43" t="s">
        <v>253</v>
      </c>
      <c r="E19" s="29" t="s">
        <v>253</v>
      </c>
    </row>
  </sheetData>
  <hyperlinks>
    <hyperlink ref="E4" r:id="rId1" display="https://advance-lexis-com.hu.idm.oclc.org/document/?pdmfid=1519360&amp;crid=c0388814-a6d4-4560-ae59-18cbc7813b07&amp;pddocfullpath=%2Fshared%2Fdocument%2Fnews%2Furn%3AcontentItem%3A6CH0-TX11-DY4D-Y320-00000-00&amp;pdcontentcomponentid=168873&amp;pdteaserkey=sr0&amp;pditab=allpods&amp;ecomp=hc-yk&amp;earg=sr0&amp;prid=19a42a03-3dee-4f4d-b9a1-932481b5f4d8" xr:uid="{18F7DDB0-C65A-48D0-8527-DB2C9FAE8711}"/>
    <hyperlink ref="E3" r:id="rId2" xr:uid="{3DE88474-9C21-4439-9761-6C46CA48332C}"/>
    <hyperlink ref="E5" r:id="rId3" display="https://advance-lexis-com.hu.idm.oclc.org/document/?pdmfid=1519360&amp;crid=ea006594-30d1-4618-9849-c76d18637278&amp;pddocfullpath=%2Fshared%2Fdocument%2Fnews%2Furn%3AcontentItem%3A6D1P-V8R1-JBNC-70WP-00000-00&amp;pdcontentcomponentid=168873&amp;pdteaserkey=sr0&amp;pditab=allpods&amp;ecomp=hc-yk&amp;earg=sr0&amp;prid=d75175f2-1794-4b6d-83f8-9253db580680" xr:uid="{1DC426C3-92F4-4228-BB43-DE6827C39A78}"/>
    <hyperlink ref="E6" r:id="rId4" display="https://advance-lexis-com.hu.idm.oclc.org/document/?pdmfid=1519360&amp;crid=f95c5496-b659-4251-91db-d8308522837e&amp;pddocfullpath=%2Fshared%2Fdocument%2Fnews%2Furn%3AcontentItem%3A67M7-RB81-DY4D-Y2V5-00000-00&amp;pdcontentcomponentid=168873&amp;pdteaserkey=sr0&amp;pditab=allpods&amp;ecomp=hc-yk&amp;earg=sr0&amp;prid=d5fbaddf-cac9-4308-ba94-837a2833ac2c" xr:uid="{C37AF399-2A87-4E9F-8A2E-C6605CC87C25}"/>
    <hyperlink ref="E7" r:id="rId5" display="https://advance-lexis-com.hu.idm.oclc.org/document/?pdmfid=1519360&amp;crid=4481e50d-c3d5-406c-9b43-9f233e6df0e0&amp;pddocfullpath=%2Fshared%2Fdocument%2Fnews%2Furn%3AcontentItem%3A650W-RSB1-DY4D-Y0S2-00000-00&amp;pdcontentcomponentid=168873&amp;pdteaserkey=sr0&amp;pditab=allpods&amp;ecomp=hc-yk&amp;earg=sr0&amp;prid=2fa3b6e8-604f-426d-a3b5-1b4e15b82e48" xr:uid="{253546CE-488D-4912-9DAF-B912249FA823}"/>
    <hyperlink ref="E8" r:id="rId6" display="https://advance-lexis-com.hu.idm.oclc.org/document/?pdmfid=1519360&amp;crid=b111ceed-7bce-46ae-bd3e-1fbca40ae0d7&amp;pddocfullpath=%2Fshared%2Fdocument%2Fnews%2Furn%3AcontentItem%3A650W-RSB1-DY4D-Y0N0-00000-00&amp;pdcontentcomponentid=168873&amp;pdteaserkey=sr0&amp;pditab=allpods&amp;ecomp=hc-yk&amp;earg=sr0&amp;prid=24d56409-9d16-4629-845f-44b68519971d" xr:uid="{4E84895C-B836-4A62-B332-EAE3F3B093EB}"/>
    <hyperlink ref="E9" r:id="rId7" xr:uid="{A23E51D9-2750-4350-9E23-31309679A22B}"/>
    <hyperlink ref="E10" r:id="rId8" xr:uid="{1EDD2973-C987-4434-AD7A-643BF1D41DB2}"/>
    <hyperlink ref="E11" r:id="rId9" display="https://advance-lexis-com.hu.idm.oclc.org/document/?pdmfid=1519360&amp;crid=479f4e7b-9299-40d6-9cb1-bf9e43a8dd64&amp;pddocfullpath=%2Fshared%2Fdocument%2Fnews%2Furn%3AcontentItem%3A6H90-HNC3-RTG2-927S-00000-00&amp;pdcontentcomponentid=168873&amp;pdteaserkey=sr1&amp;pditab=allpods&amp;ecomp=hc-yk&amp;earg=sr1&amp;prid=faf9bfde-dd97-4425-b613-7387087b7735" xr:uid="{A10511EA-3CDA-4AF9-A904-CD4BD1A5E10D}"/>
    <hyperlink ref="E12" r:id="rId10" display="https://advance-lexis-com.hu.idm.oclc.org/document/?pdmfid=1519360&amp;crid=81e00171-730e-4027-9c38-e2b0a2c88ae3&amp;pddocfullpath=%2Fshared%2Fdocument%2Fnews%2Furn%3AcontentItem%3A6GKK-1543-RRKH-T284-00000-00&amp;pdcontentcomponentid=168873&amp;pdteaserkey=sr0&amp;pditab=allpods&amp;ecomp=hc-yk&amp;earg=sr0&amp;prid=a6f51ff3-df00-40f6-8a2f-481bb05e612b" xr:uid="{3F79382B-3D36-4992-BC04-91C5FE491B37}"/>
    <hyperlink ref="E13" r:id="rId11" display="https://advance-lexis-com.hu.idm.oclc.org/document/?pdmfid=1519360&amp;crid=2783995e-a6b0-4130-9759-3ac23119c176&amp;pddocfullpath=%2Fshared%2Fdocument%2Fnews%2Furn%3AcontentItem%3A6CWN-C171-DY4D-Y0WD-00000-00&amp;pdcontentcomponentid=168873&amp;pdteaserkey=sr4&amp;pditab=allpods&amp;ecomp=hc-yk&amp;earg=sr4&amp;prid=a6f51ff3-df00-40f6-8a2f-481bb05e612b" xr:uid="{D0BF853C-2718-4E50-BB77-C3E67F063624}"/>
    <hyperlink ref="E14" r:id="rId12" display="https://advance-lexis-com.hu.idm.oclc.org/document/?pdmfid=1519360&amp;crid=ff3f859d-dba4-442e-aebd-de964c454c95&amp;pddocfullpath=%2Fshared%2Fdocument%2Fnews%2Furn%3AcontentItem%3A6GF9-KM23-RT9R-C1B5-00000-00&amp;pdcontentcomponentid=168873&amp;pdteaserkey=sr8&amp;pditab=allpods&amp;ecomp=hc-yk&amp;earg=sr8&amp;prid=cfed7dbf-fb0c-4558-b1cd-bcd2bcb0e4a8" xr:uid="{0B654B50-CA90-49F2-93A3-4DE23248F2B3}"/>
    <hyperlink ref="E15" r:id="rId13" display="https://advance-lexis-com.hu.idm.oclc.org/document/?pdmfid=1519360&amp;crid=920eff72-489e-461e-b27f-7a3c19464688&amp;pddocfullpath=%2Fshared%2Fdocument%2Fnews%2Furn%3AcontentItem%3A64Y6-0HF1-JBNC-7507-00000-00&amp;pdcontentcomponentid=168873&amp;pdteaserkey=sr12&amp;pditab=allpods&amp;ecomp=hc-yk&amp;earg=sr12&amp;prid=3d2575c8-c494-4940-a3b8-f7757e1aca54" xr:uid="{52E7BE2E-E743-41A3-89B1-22F0C39E46CD}"/>
    <hyperlink ref="E17" r:id="rId14" display="https://advance-lexis-com.hu.idm.oclc.org/document/?pdmfid=1519360&amp;crid=c824ba81-6ca6-4ecf-811f-9cdbd7995e00&amp;pddocfullpath=%2Fshared%2Fdocument%2Fnews%2Furn%3AcontentItem%3A6CGS-X791-JBNC-7015-00000-00&amp;pdcontentcomponentid=168873&amp;pdteaserkey=sr27&amp;pditab=allpods&amp;ecomp=hc-yk&amp;earg=sr27&amp;prid=7157dcff-65b5-497d-bb14-08ad02882fa4" xr:uid="{47890174-129A-426D-9788-5DD62492E0CC}"/>
    <hyperlink ref="E18" r:id="rId15" display="https://advance-lexis-com.hu.idm.oclc.org/document/?pdmfid=1519360&amp;crid=7ff0ce26-ce24-4a62-b5b2-19675bc1d1da&amp;pddocfullpath=%2Fshared%2Fdocument%2Fnews%2Furn%3AcontentItem%3A6CHD-SFG1-JBNC-7016-00000-00&amp;pdcontentcomponentid=168873&amp;pdteaserkey=sr36&amp;pditab=allpods&amp;ecomp=hc-yk&amp;earg=sr36&amp;prid=c7563e35-44d6-4d9c-beaf-05fd434939ba" xr:uid="{31FD660B-2C60-4FDA-877E-5CD8F2997147}"/>
    <hyperlink ref="E19" r:id="rId16" display="https://advance-lexis-com.hu.idm.oclc.org/document/?pdmfid=1519360&amp;crid=4d8e3129-e96a-48b5-8890-bc1c75e1c0f5&amp;pddocfullpath=%2Fshared%2Fdocument%2Fnews%2Furn%3AcontentItem%3A63MD-SW71-DY4D-Y193-00000-00&amp;pdcontentcomponentid=168873&amp;pdteaserkey=sr39&amp;pditab=allpods&amp;ecomp=hc-yk&amp;earg=sr39&amp;prid=c7563e35-44d6-4d9c-beaf-05fd434939ba" xr:uid="{381F3A5A-A79B-443F-9E77-76EF86BC68A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1C7AD-4D2D-4C6B-90E4-EAED6122E94E}">
  <dimension ref="A1:L19"/>
  <sheetViews>
    <sheetView topLeftCell="D1" zoomScale="50" zoomScaleNormal="64" workbookViewId="0">
      <selection activeCell="Q17" sqref="Q17"/>
    </sheetView>
  </sheetViews>
  <sheetFormatPr defaultColWidth="8.77734375" defaultRowHeight="14.4" x14ac:dyDescent="0.3"/>
  <cols>
    <col min="1" max="1" width="12.6640625" customWidth="1"/>
    <col min="2" max="2" width="14.77734375" customWidth="1"/>
    <col min="3" max="3" width="15.33203125" customWidth="1"/>
    <col min="4" max="4" width="11.77734375" customWidth="1"/>
    <col min="5" max="5" width="15" customWidth="1"/>
    <col min="6" max="6" width="18" customWidth="1"/>
    <col min="7" max="7" width="18.44140625" customWidth="1"/>
    <col min="8" max="8" width="21.44140625" customWidth="1"/>
    <col min="9" max="9" width="12.33203125" customWidth="1"/>
    <col min="10" max="10" width="20.6640625" customWidth="1"/>
    <col min="11" max="11" width="17.77734375" customWidth="1"/>
    <col min="12" max="12" width="21" customWidth="1"/>
  </cols>
  <sheetData>
    <row r="1" spans="1:12" ht="15" thickBot="1" x14ac:dyDescent="0.35">
      <c r="A1" s="15" t="s">
        <v>139</v>
      </c>
    </row>
    <row r="2" spans="1:12" ht="18.45" customHeight="1" thickBot="1" x14ac:dyDescent="0.35">
      <c r="A2" s="17" t="s">
        <v>59</v>
      </c>
      <c r="B2" s="17" t="s">
        <v>60</v>
      </c>
      <c r="C2" s="16" t="s">
        <v>68</v>
      </c>
      <c r="D2" s="17" t="s">
        <v>61</v>
      </c>
      <c r="E2" s="17" t="s">
        <v>62</v>
      </c>
      <c r="F2" s="17" t="s">
        <v>63</v>
      </c>
      <c r="G2" s="17" t="s">
        <v>18</v>
      </c>
      <c r="H2" s="17" t="s">
        <v>64</v>
      </c>
      <c r="I2" s="17" t="s">
        <v>65</v>
      </c>
      <c r="J2" s="17" t="s">
        <v>67</v>
      </c>
      <c r="K2" s="17" t="s">
        <v>87</v>
      </c>
      <c r="L2" s="17" t="s">
        <v>66</v>
      </c>
    </row>
    <row r="3" spans="1:12" ht="52.2" customHeight="1" x14ac:dyDescent="0.3">
      <c r="A3" t="s">
        <v>112</v>
      </c>
      <c r="B3" s="25">
        <v>0</v>
      </c>
      <c r="C3" s="25">
        <v>0</v>
      </c>
      <c r="D3" s="25">
        <v>0</v>
      </c>
      <c r="E3" s="25">
        <v>1</v>
      </c>
      <c r="F3" s="25">
        <v>1</v>
      </c>
      <c r="G3" s="25">
        <v>0</v>
      </c>
      <c r="H3" s="25">
        <v>1</v>
      </c>
      <c r="I3" s="25">
        <v>0</v>
      </c>
      <c r="J3" s="31" t="s">
        <v>141</v>
      </c>
      <c r="K3" s="31" t="s">
        <v>142</v>
      </c>
      <c r="L3" s="25" t="s">
        <v>140</v>
      </c>
    </row>
    <row r="4" spans="1:12" ht="48.45" customHeight="1" x14ac:dyDescent="0.3">
      <c r="A4" t="s">
        <v>114</v>
      </c>
      <c r="B4" s="25">
        <v>0</v>
      </c>
      <c r="C4" s="25">
        <v>0</v>
      </c>
      <c r="D4" s="25">
        <v>0</v>
      </c>
      <c r="E4" s="25">
        <v>1</v>
      </c>
      <c r="F4" s="25">
        <v>0</v>
      </c>
      <c r="G4" s="25">
        <v>0</v>
      </c>
      <c r="H4" s="25">
        <v>1</v>
      </c>
      <c r="I4" s="25">
        <v>0</v>
      </c>
      <c r="J4" s="31" t="s">
        <v>143</v>
      </c>
      <c r="K4" s="31" t="s">
        <v>144</v>
      </c>
      <c r="L4" s="25" t="s">
        <v>75</v>
      </c>
    </row>
    <row r="5" spans="1:12" ht="42.45" customHeight="1" x14ac:dyDescent="0.3">
      <c r="A5" t="s">
        <v>118</v>
      </c>
      <c r="B5" s="25">
        <v>0</v>
      </c>
      <c r="C5" s="25">
        <v>0</v>
      </c>
      <c r="D5" s="25">
        <v>0</v>
      </c>
      <c r="E5" s="25">
        <v>0</v>
      </c>
      <c r="F5" s="25">
        <v>0</v>
      </c>
      <c r="G5" s="25">
        <v>0</v>
      </c>
      <c r="H5" s="25">
        <v>0</v>
      </c>
      <c r="I5" s="25">
        <v>1</v>
      </c>
      <c r="J5" s="31" t="s">
        <v>145</v>
      </c>
      <c r="K5" s="30" t="s">
        <v>146</v>
      </c>
      <c r="L5" s="25" t="s">
        <v>75</v>
      </c>
    </row>
    <row r="6" spans="1:12" ht="45" customHeight="1" x14ac:dyDescent="0.3">
      <c r="A6" t="s">
        <v>126</v>
      </c>
      <c r="B6" s="25">
        <v>0</v>
      </c>
      <c r="C6" s="25">
        <v>0</v>
      </c>
      <c r="D6" s="25">
        <v>0</v>
      </c>
      <c r="E6" s="25">
        <v>0</v>
      </c>
      <c r="F6" s="25">
        <v>1</v>
      </c>
      <c r="G6" s="25">
        <v>0</v>
      </c>
      <c r="H6" s="25">
        <v>1</v>
      </c>
      <c r="I6" s="25">
        <v>1</v>
      </c>
      <c r="J6" s="27" t="s">
        <v>147</v>
      </c>
      <c r="K6" s="31" t="s">
        <v>148</v>
      </c>
      <c r="L6" s="25" t="s">
        <v>149</v>
      </c>
    </row>
    <row r="7" spans="1:12" ht="34.200000000000003" customHeight="1" x14ac:dyDescent="0.3">
      <c r="A7" t="s">
        <v>130</v>
      </c>
      <c r="B7" s="25">
        <v>0</v>
      </c>
      <c r="C7" s="25">
        <v>0</v>
      </c>
      <c r="D7" s="25">
        <v>0</v>
      </c>
      <c r="E7" s="25">
        <v>0</v>
      </c>
      <c r="F7" s="25">
        <v>0</v>
      </c>
      <c r="G7" s="25">
        <v>0</v>
      </c>
      <c r="H7" s="25">
        <v>0</v>
      </c>
      <c r="I7" s="25">
        <v>0</v>
      </c>
      <c r="L7" s="25" t="s">
        <v>75</v>
      </c>
    </row>
    <row r="8" spans="1:12" ht="45.45" customHeight="1" x14ac:dyDescent="0.3">
      <c r="A8" t="s">
        <v>134</v>
      </c>
      <c r="B8" s="25">
        <v>0</v>
      </c>
      <c r="C8" s="25">
        <v>0</v>
      </c>
      <c r="D8" s="25">
        <v>0</v>
      </c>
      <c r="E8" s="25">
        <v>0</v>
      </c>
      <c r="F8" s="25">
        <v>0</v>
      </c>
      <c r="G8" s="25">
        <v>0</v>
      </c>
      <c r="H8" s="25">
        <v>0</v>
      </c>
      <c r="I8" s="25">
        <v>0</v>
      </c>
      <c r="L8" s="25" t="s">
        <v>75</v>
      </c>
    </row>
    <row r="9" spans="1:12" ht="28.2" customHeight="1" x14ac:dyDescent="0.3">
      <c r="A9" t="s">
        <v>135</v>
      </c>
      <c r="B9" s="25">
        <v>0</v>
      </c>
      <c r="C9" s="25">
        <v>0</v>
      </c>
      <c r="D9" s="25">
        <v>0</v>
      </c>
      <c r="E9" s="25">
        <v>0</v>
      </c>
      <c r="F9" s="25">
        <v>0</v>
      </c>
      <c r="G9" s="25">
        <v>0</v>
      </c>
      <c r="H9" s="25">
        <v>1</v>
      </c>
      <c r="I9" s="25">
        <v>0</v>
      </c>
      <c r="J9" s="32" t="s">
        <v>215</v>
      </c>
      <c r="K9" s="32" t="s">
        <v>216</v>
      </c>
      <c r="L9" s="25" t="s">
        <v>217</v>
      </c>
    </row>
    <row r="10" spans="1:12" ht="28.8" customHeight="1" x14ac:dyDescent="0.3">
      <c r="A10" t="s">
        <v>137</v>
      </c>
      <c r="B10" s="25">
        <v>0</v>
      </c>
      <c r="C10" s="25">
        <v>0</v>
      </c>
      <c r="D10" s="25">
        <v>0</v>
      </c>
      <c r="E10" s="25">
        <v>0</v>
      </c>
      <c r="F10" s="25">
        <v>0</v>
      </c>
      <c r="G10" s="25">
        <v>0</v>
      </c>
      <c r="H10" s="25">
        <v>0</v>
      </c>
      <c r="I10" s="25">
        <v>0</v>
      </c>
      <c r="L10" s="25" t="s">
        <v>75</v>
      </c>
    </row>
    <row r="11" spans="1:12" ht="39" customHeight="1" x14ac:dyDescent="0.3">
      <c r="A11" t="s">
        <v>138</v>
      </c>
      <c r="B11" s="25">
        <v>0</v>
      </c>
      <c r="C11" s="25">
        <v>0</v>
      </c>
      <c r="D11" s="25">
        <v>0</v>
      </c>
      <c r="E11" s="25">
        <v>0</v>
      </c>
      <c r="F11" s="25">
        <v>0</v>
      </c>
      <c r="G11" s="25">
        <v>0</v>
      </c>
      <c r="H11" s="25">
        <v>1</v>
      </c>
      <c r="I11" s="25">
        <v>0</v>
      </c>
      <c r="J11" s="32" t="s">
        <v>213</v>
      </c>
      <c r="K11" s="32" t="s">
        <v>214</v>
      </c>
      <c r="L11" s="25" t="s">
        <v>75</v>
      </c>
    </row>
    <row r="12" spans="1:12" ht="28.8" customHeight="1" x14ac:dyDescent="0.3">
      <c r="A12" t="s">
        <v>212</v>
      </c>
      <c r="B12" s="25">
        <v>0</v>
      </c>
      <c r="C12" s="25">
        <v>0</v>
      </c>
      <c r="D12" s="25">
        <v>0</v>
      </c>
      <c r="E12" s="25">
        <v>0</v>
      </c>
      <c r="F12" s="25">
        <v>0</v>
      </c>
      <c r="G12" s="25">
        <v>0</v>
      </c>
      <c r="H12" s="25">
        <v>0</v>
      </c>
      <c r="I12" s="25">
        <v>0</v>
      </c>
      <c r="L12" s="25" t="s">
        <v>75</v>
      </c>
    </row>
    <row r="13" spans="1:12" ht="43.2" customHeight="1" x14ac:dyDescent="0.3">
      <c r="A13" t="s">
        <v>218</v>
      </c>
      <c r="B13" s="25">
        <v>0</v>
      </c>
      <c r="C13" s="25">
        <v>0</v>
      </c>
      <c r="D13" s="25">
        <v>0</v>
      </c>
      <c r="E13" s="25">
        <v>0</v>
      </c>
      <c r="F13" s="25">
        <v>1</v>
      </c>
      <c r="G13" s="25">
        <v>0</v>
      </c>
      <c r="H13" s="25">
        <v>1</v>
      </c>
      <c r="I13" s="25">
        <v>1</v>
      </c>
      <c r="J13" s="31" t="s">
        <v>222</v>
      </c>
      <c r="K13" s="31" t="s">
        <v>223</v>
      </c>
      <c r="L13" s="26" t="s">
        <v>75</v>
      </c>
    </row>
    <row r="14" spans="1:12" ht="30" customHeight="1" x14ac:dyDescent="0.3">
      <c r="A14" t="s">
        <v>224</v>
      </c>
      <c r="B14" s="25">
        <v>0</v>
      </c>
      <c r="C14" s="25">
        <v>0</v>
      </c>
      <c r="D14" s="25">
        <v>0</v>
      </c>
      <c r="E14" s="25">
        <v>0</v>
      </c>
      <c r="F14" s="25">
        <v>0</v>
      </c>
      <c r="G14" s="25">
        <v>0</v>
      </c>
      <c r="H14" s="25">
        <v>0</v>
      </c>
      <c r="I14" s="25">
        <v>1</v>
      </c>
      <c r="J14" s="31" t="s">
        <v>231</v>
      </c>
      <c r="K14" s="31" t="s">
        <v>232</v>
      </c>
      <c r="L14" s="26" t="s">
        <v>75</v>
      </c>
    </row>
    <row r="15" spans="1:12" ht="34.799999999999997" customHeight="1" x14ac:dyDescent="0.3">
      <c r="A15" t="s">
        <v>230</v>
      </c>
      <c r="B15" s="25">
        <v>0</v>
      </c>
      <c r="C15" s="25">
        <v>0</v>
      </c>
      <c r="D15" s="25">
        <v>0</v>
      </c>
      <c r="E15" s="25">
        <v>0</v>
      </c>
      <c r="F15" s="25">
        <v>0</v>
      </c>
      <c r="G15" s="25">
        <v>0</v>
      </c>
      <c r="H15" s="25">
        <v>0</v>
      </c>
      <c r="I15" s="25">
        <v>1</v>
      </c>
      <c r="J15" s="31" t="s">
        <v>234</v>
      </c>
      <c r="K15" s="31" t="s">
        <v>235</v>
      </c>
      <c r="L15" s="25" t="s">
        <v>75</v>
      </c>
    </row>
    <row r="16" spans="1:12" ht="54" customHeight="1" x14ac:dyDescent="0.3">
      <c r="A16" t="s">
        <v>233</v>
      </c>
      <c r="B16" s="25">
        <v>0</v>
      </c>
      <c r="C16" s="25">
        <v>0</v>
      </c>
      <c r="D16" s="25">
        <v>0</v>
      </c>
      <c r="E16" s="25">
        <v>0</v>
      </c>
      <c r="F16" s="25">
        <v>1</v>
      </c>
      <c r="G16" s="25">
        <v>0</v>
      </c>
      <c r="H16" s="25">
        <v>0</v>
      </c>
      <c r="I16" s="25">
        <v>1</v>
      </c>
      <c r="J16" s="32" t="s">
        <v>238</v>
      </c>
      <c r="K16" s="32" t="s">
        <v>240</v>
      </c>
      <c r="L16" s="25" t="s">
        <v>75</v>
      </c>
    </row>
    <row r="17" spans="1:12" ht="69" customHeight="1" x14ac:dyDescent="0.3">
      <c r="A17" t="s">
        <v>239</v>
      </c>
      <c r="B17" s="25">
        <v>0</v>
      </c>
      <c r="C17" s="25">
        <v>0</v>
      </c>
      <c r="D17" s="25">
        <v>0</v>
      </c>
      <c r="E17" s="25">
        <v>0</v>
      </c>
      <c r="F17" s="25">
        <v>0</v>
      </c>
      <c r="G17" s="25">
        <v>1</v>
      </c>
      <c r="H17" s="25">
        <v>0</v>
      </c>
      <c r="I17" s="25">
        <v>1</v>
      </c>
      <c r="J17" s="31" t="s">
        <v>241</v>
      </c>
      <c r="K17" s="31" t="s">
        <v>242</v>
      </c>
      <c r="L17" s="25" t="s">
        <v>75</v>
      </c>
    </row>
    <row r="18" spans="1:12" ht="22.8" customHeight="1" x14ac:dyDescent="0.3">
      <c r="A18" t="s">
        <v>243</v>
      </c>
      <c r="B18" s="25">
        <v>0</v>
      </c>
      <c r="C18" s="25">
        <v>0</v>
      </c>
      <c r="D18" s="25">
        <v>0</v>
      </c>
      <c r="E18" s="25">
        <v>0</v>
      </c>
      <c r="F18" s="25">
        <v>0</v>
      </c>
      <c r="G18" s="25">
        <v>0</v>
      </c>
      <c r="H18" s="25">
        <v>0</v>
      </c>
      <c r="I18" s="25">
        <v>1</v>
      </c>
      <c r="J18" s="31" t="s">
        <v>249</v>
      </c>
      <c r="K18" s="31" t="s">
        <v>250</v>
      </c>
      <c r="L18" s="25" t="s">
        <v>75</v>
      </c>
    </row>
    <row r="19" spans="1:12" ht="32.549999999999997" customHeight="1" x14ac:dyDescent="0.3">
      <c r="A19" t="s">
        <v>247</v>
      </c>
      <c r="B19" s="25">
        <v>1</v>
      </c>
      <c r="C19" s="25">
        <v>0</v>
      </c>
      <c r="D19" s="25">
        <v>0</v>
      </c>
      <c r="E19" s="25">
        <v>0</v>
      </c>
      <c r="F19" s="25">
        <v>0</v>
      </c>
      <c r="G19" s="25">
        <v>1</v>
      </c>
      <c r="H19" s="25">
        <v>0</v>
      </c>
      <c r="I19" s="25">
        <v>0</v>
      </c>
      <c r="J19" s="31" t="s">
        <v>251</v>
      </c>
      <c r="K19" s="31" t="s">
        <v>252</v>
      </c>
      <c r="L19" s="25" t="s">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83C7F-9CC0-5F42-BC5E-03462272E96E}">
  <dimension ref="A1:M48"/>
  <sheetViews>
    <sheetView topLeftCell="A4" zoomScale="60" workbookViewId="0">
      <selection activeCell="M14" sqref="M14"/>
    </sheetView>
  </sheetViews>
  <sheetFormatPr defaultColWidth="11.44140625" defaultRowHeight="14.4" x14ac:dyDescent="0.3"/>
  <cols>
    <col min="1" max="1" width="18.109375" customWidth="1"/>
    <col min="2" max="2" width="22" customWidth="1"/>
    <col min="3" max="3" width="17.77734375" customWidth="1"/>
  </cols>
  <sheetData>
    <row r="1" spans="1:3" x14ac:dyDescent="0.3">
      <c r="A1" s="64" t="s">
        <v>350</v>
      </c>
      <c r="B1" s="64" t="s">
        <v>353</v>
      </c>
      <c r="C1" s="64" t="s">
        <v>351</v>
      </c>
    </row>
    <row r="2" spans="1:3" x14ac:dyDescent="0.3">
      <c r="A2" s="46" t="s">
        <v>60</v>
      </c>
      <c r="B2" s="46">
        <v>1</v>
      </c>
      <c r="C2" s="46">
        <v>5.9</v>
      </c>
    </row>
    <row r="3" spans="1:3" x14ac:dyDescent="0.3">
      <c r="A3" s="46" t="s">
        <v>352</v>
      </c>
      <c r="B3" s="46">
        <v>0</v>
      </c>
      <c r="C3" s="46">
        <v>0</v>
      </c>
    </row>
    <row r="4" spans="1:3" x14ac:dyDescent="0.3">
      <c r="A4" s="46" t="s">
        <v>61</v>
      </c>
      <c r="B4" s="46">
        <v>0</v>
      </c>
      <c r="C4" s="46">
        <v>0</v>
      </c>
    </row>
    <row r="5" spans="1:3" x14ac:dyDescent="0.3">
      <c r="A5" s="46" t="s">
        <v>62</v>
      </c>
      <c r="B5" s="46">
        <v>2</v>
      </c>
      <c r="C5" s="46">
        <v>11.8</v>
      </c>
    </row>
    <row r="6" spans="1:3" x14ac:dyDescent="0.3">
      <c r="A6" s="46" t="s">
        <v>354</v>
      </c>
      <c r="B6" s="46">
        <v>4</v>
      </c>
      <c r="C6" s="46">
        <v>23.5</v>
      </c>
    </row>
    <row r="7" spans="1:3" x14ac:dyDescent="0.3">
      <c r="A7" s="46" t="s">
        <v>355</v>
      </c>
      <c r="B7" s="46">
        <v>2</v>
      </c>
      <c r="C7" s="46">
        <v>11.8</v>
      </c>
    </row>
    <row r="8" spans="1:3" ht="28.8" x14ac:dyDescent="0.3">
      <c r="A8" s="46" t="s">
        <v>64</v>
      </c>
      <c r="B8" s="46">
        <v>6</v>
      </c>
      <c r="C8" s="46">
        <v>35.299999999999997</v>
      </c>
    </row>
    <row r="9" spans="1:3" x14ac:dyDescent="0.3">
      <c r="A9" s="46" t="s">
        <v>65</v>
      </c>
      <c r="B9" s="46">
        <v>8</v>
      </c>
      <c r="C9" s="46">
        <v>47.1</v>
      </c>
    </row>
    <row r="14" spans="1:3" x14ac:dyDescent="0.3">
      <c r="A14" s="64" t="s">
        <v>350</v>
      </c>
      <c r="B14" s="64" t="s">
        <v>351</v>
      </c>
    </row>
    <row r="15" spans="1:3" x14ac:dyDescent="0.3">
      <c r="A15" s="46" t="s">
        <v>60</v>
      </c>
      <c r="B15" s="46" t="s">
        <v>356</v>
      </c>
    </row>
    <row r="16" spans="1:3" x14ac:dyDescent="0.3">
      <c r="A16" s="46" t="s">
        <v>352</v>
      </c>
      <c r="B16" s="46" t="s">
        <v>357</v>
      </c>
    </row>
    <row r="17" spans="1:13" x14ac:dyDescent="0.3">
      <c r="A17" s="46" t="s">
        <v>61</v>
      </c>
      <c r="B17" s="46" t="s">
        <v>357</v>
      </c>
    </row>
    <row r="18" spans="1:13" x14ac:dyDescent="0.3">
      <c r="A18" s="46" t="s">
        <v>62</v>
      </c>
      <c r="B18" s="46" t="s">
        <v>358</v>
      </c>
    </row>
    <row r="19" spans="1:13" x14ac:dyDescent="0.3">
      <c r="A19" s="46" t="s">
        <v>354</v>
      </c>
      <c r="B19" s="46" t="s">
        <v>359</v>
      </c>
    </row>
    <row r="20" spans="1:13" x14ac:dyDescent="0.3">
      <c r="A20" s="46" t="s">
        <v>18</v>
      </c>
      <c r="B20" s="46" t="s">
        <v>358</v>
      </c>
    </row>
    <row r="21" spans="1:13" ht="28.8" x14ac:dyDescent="0.3">
      <c r="A21" s="46" t="s">
        <v>64</v>
      </c>
      <c r="B21" s="46" t="s">
        <v>360</v>
      </c>
    </row>
    <row r="22" spans="1:13" x14ac:dyDescent="0.3">
      <c r="A22" s="46" t="s">
        <v>65</v>
      </c>
      <c r="B22" s="46" t="s">
        <v>359</v>
      </c>
    </row>
    <row r="27" spans="1:13" x14ac:dyDescent="0.3">
      <c r="A27" s="60" t="s">
        <v>365</v>
      </c>
      <c r="B27" s="60" t="s">
        <v>366</v>
      </c>
    </row>
    <row r="28" spans="1:13" x14ac:dyDescent="0.3">
      <c r="A28" s="61" t="s">
        <v>350</v>
      </c>
      <c r="B28" s="61" t="s">
        <v>351</v>
      </c>
      <c r="L28" t="s">
        <v>350</v>
      </c>
      <c r="M28" t="s">
        <v>351</v>
      </c>
    </row>
    <row r="29" spans="1:13" x14ac:dyDescent="0.3">
      <c r="A29" s="61" t="s">
        <v>60</v>
      </c>
      <c r="B29" s="61" t="s">
        <v>356</v>
      </c>
      <c r="L29" t="s">
        <v>60</v>
      </c>
      <c r="M29">
        <v>5.9</v>
      </c>
    </row>
    <row r="30" spans="1:13" x14ac:dyDescent="0.3">
      <c r="A30" s="61" t="s">
        <v>352</v>
      </c>
      <c r="B30" s="61" t="s">
        <v>357</v>
      </c>
      <c r="L30" t="s">
        <v>352</v>
      </c>
      <c r="M30">
        <v>0</v>
      </c>
    </row>
    <row r="31" spans="1:13" x14ac:dyDescent="0.3">
      <c r="A31" s="61" t="s">
        <v>61</v>
      </c>
      <c r="B31" s="61" t="s">
        <v>357</v>
      </c>
      <c r="L31" t="s">
        <v>61</v>
      </c>
      <c r="M31">
        <v>0</v>
      </c>
    </row>
    <row r="32" spans="1:13" x14ac:dyDescent="0.3">
      <c r="A32" s="61" t="s">
        <v>62</v>
      </c>
      <c r="B32" s="61" t="s">
        <v>358</v>
      </c>
      <c r="L32" t="s">
        <v>62</v>
      </c>
      <c r="M32">
        <v>17.600000000000001</v>
      </c>
    </row>
    <row r="33" spans="1:13" x14ac:dyDescent="0.3">
      <c r="A33" s="61" t="s">
        <v>354</v>
      </c>
      <c r="B33" s="61" t="s">
        <v>359</v>
      </c>
      <c r="L33" t="s">
        <v>354</v>
      </c>
      <c r="M33">
        <v>23.5</v>
      </c>
    </row>
    <row r="34" spans="1:13" x14ac:dyDescent="0.3">
      <c r="A34" s="61" t="s">
        <v>18</v>
      </c>
      <c r="B34" s="61" t="s">
        <v>358</v>
      </c>
      <c r="L34" t="s">
        <v>18</v>
      </c>
      <c r="M34">
        <v>17.600000000000001</v>
      </c>
    </row>
    <row r="35" spans="1:13" x14ac:dyDescent="0.3">
      <c r="A35" s="61" t="s">
        <v>64</v>
      </c>
      <c r="B35" s="61" t="s">
        <v>360</v>
      </c>
      <c r="L35" t="s">
        <v>64</v>
      </c>
      <c r="M35">
        <v>70.599999999999994</v>
      </c>
    </row>
    <row r="36" spans="1:13" x14ac:dyDescent="0.3">
      <c r="A36" s="61" t="s">
        <v>65</v>
      </c>
      <c r="B36" s="61" t="s">
        <v>359</v>
      </c>
      <c r="L36" t="s">
        <v>65</v>
      </c>
      <c r="M36">
        <v>23.5</v>
      </c>
    </row>
    <row r="40" spans="1:13" x14ac:dyDescent="0.3">
      <c r="A40" s="60" t="s">
        <v>350</v>
      </c>
      <c r="B40" s="60" t="s">
        <v>351</v>
      </c>
    </row>
    <row r="41" spans="1:13" x14ac:dyDescent="0.3">
      <c r="A41" s="61" t="s">
        <v>7</v>
      </c>
      <c r="B41" s="61">
        <v>5.9</v>
      </c>
    </row>
    <row r="42" spans="1:13" x14ac:dyDescent="0.3">
      <c r="A42" s="61" t="s">
        <v>9</v>
      </c>
      <c r="B42" s="61">
        <v>0</v>
      </c>
    </row>
    <row r="43" spans="1:13" x14ac:dyDescent="0.3">
      <c r="A43" s="61" t="s">
        <v>10</v>
      </c>
      <c r="B43" s="61">
        <v>0</v>
      </c>
    </row>
    <row r="44" spans="1:13" x14ac:dyDescent="0.3">
      <c r="A44" s="61" t="s">
        <v>24</v>
      </c>
      <c r="B44" s="61">
        <v>17.600000000000001</v>
      </c>
    </row>
    <row r="45" spans="1:13" x14ac:dyDescent="0.3">
      <c r="A45" s="61" t="s">
        <v>25</v>
      </c>
      <c r="B45" s="61">
        <v>23.5</v>
      </c>
    </row>
    <row r="46" spans="1:13" x14ac:dyDescent="0.3">
      <c r="A46" s="61" t="s">
        <v>15</v>
      </c>
      <c r="B46" s="61">
        <v>17.600000000000001</v>
      </c>
    </row>
    <row r="47" spans="1:13" x14ac:dyDescent="0.3">
      <c r="A47" s="61" t="s">
        <v>16</v>
      </c>
      <c r="B47" s="61">
        <v>70.599999999999994</v>
      </c>
    </row>
    <row r="48" spans="1:13" x14ac:dyDescent="0.3">
      <c r="A48" s="61" t="s">
        <v>17</v>
      </c>
      <c r="B48" s="61">
        <v>23.5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2575-0B07-408A-B250-C027DB88E415}">
  <dimension ref="A1:E20"/>
  <sheetViews>
    <sheetView zoomScale="52" workbookViewId="0">
      <selection activeCell="J15" sqref="J15"/>
    </sheetView>
  </sheetViews>
  <sheetFormatPr defaultColWidth="8.77734375" defaultRowHeight="14.4" x14ac:dyDescent="0.3"/>
  <cols>
    <col min="1" max="1" width="13.77734375" customWidth="1"/>
    <col min="2" max="2" width="20" customWidth="1"/>
    <col min="3" max="3" width="15" customWidth="1"/>
    <col min="4" max="4" width="20.77734375" customWidth="1"/>
    <col min="5" max="5" width="33.109375" customWidth="1"/>
  </cols>
  <sheetData>
    <row r="1" spans="1:5" ht="15" thickBot="1" x14ac:dyDescent="0.35">
      <c r="A1" s="15" t="s">
        <v>255</v>
      </c>
    </row>
    <row r="2" spans="1:5" ht="15" thickBot="1" x14ac:dyDescent="0.35">
      <c r="A2" s="17" t="s">
        <v>52</v>
      </c>
      <c r="B2" s="17" t="s">
        <v>53</v>
      </c>
      <c r="C2" s="17" t="s">
        <v>54</v>
      </c>
      <c r="D2" s="17" t="s">
        <v>55</v>
      </c>
      <c r="E2" s="17" t="s">
        <v>56</v>
      </c>
    </row>
    <row r="3" spans="1:5" ht="27.45" customHeight="1" x14ac:dyDescent="0.3">
      <c r="A3" t="s">
        <v>254</v>
      </c>
      <c r="B3" s="51">
        <v>45856</v>
      </c>
      <c r="C3" t="s">
        <v>256</v>
      </c>
      <c r="D3" s="32" t="s">
        <v>257</v>
      </c>
      <c r="E3" s="29" t="s">
        <v>258</v>
      </c>
    </row>
    <row r="4" spans="1:5" ht="44.55" customHeight="1" x14ac:dyDescent="0.3">
      <c r="A4" t="s">
        <v>259</v>
      </c>
      <c r="B4" s="34">
        <v>45982</v>
      </c>
      <c r="C4" s="32" t="s">
        <v>261</v>
      </c>
      <c r="D4" s="31" t="s">
        <v>262</v>
      </c>
      <c r="E4" s="29" t="s">
        <v>260</v>
      </c>
    </row>
    <row r="5" spans="1:5" ht="42.45" customHeight="1" x14ac:dyDescent="0.3">
      <c r="A5" t="s">
        <v>263</v>
      </c>
      <c r="B5" s="51">
        <v>45985</v>
      </c>
      <c r="C5" s="46" t="s">
        <v>265</v>
      </c>
      <c r="D5" s="31" t="s">
        <v>264</v>
      </c>
      <c r="E5" s="38" t="s">
        <v>267</v>
      </c>
    </row>
    <row r="6" spans="1:5" ht="44.55" customHeight="1" x14ac:dyDescent="0.3">
      <c r="A6" t="s">
        <v>266</v>
      </c>
      <c r="B6" s="51">
        <v>45932</v>
      </c>
      <c r="C6" s="52" t="s">
        <v>270</v>
      </c>
      <c r="D6" s="31" t="s">
        <v>269</v>
      </c>
      <c r="E6" s="29" t="s">
        <v>268</v>
      </c>
    </row>
    <row r="7" spans="1:5" ht="54.45" customHeight="1" x14ac:dyDescent="0.3">
      <c r="A7" t="s">
        <v>274</v>
      </c>
      <c r="B7" s="34">
        <v>45574</v>
      </c>
      <c r="C7" s="52" t="s">
        <v>273</v>
      </c>
      <c r="D7" s="53" t="s">
        <v>272</v>
      </c>
      <c r="E7" s="29" t="s">
        <v>271</v>
      </c>
    </row>
    <row r="8" spans="1:5" ht="40.200000000000003" customHeight="1" x14ac:dyDescent="0.3">
      <c r="A8" t="s">
        <v>275</v>
      </c>
      <c r="B8" s="34">
        <v>45256</v>
      </c>
      <c r="C8" s="52" t="s">
        <v>278</v>
      </c>
      <c r="D8" s="53" t="s">
        <v>276</v>
      </c>
      <c r="E8" s="38" t="s">
        <v>277</v>
      </c>
    </row>
    <row r="9" spans="1:5" ht="45" customHeight="1" x14ac:dyDescent="0.3">
      <c r="A9" t="s">
        <v>279</v>
      </c>
      <c r="B9" s="51">
        <v>45854</v>
      </c>
      <c r="C9" s="54" t="s">
        <v>291</v>
      </c>
      <c r="D9" s="31" t="s">
        <v>289</v>
      </c>
      <c r="E9" s="38" t="s">
        <v>290</v>
      </c>
    </row>
    <row r="10" spans="1:5" ht="28.2" customHeight="1" x14ac:dyDescent="0.3">
      <c r="A10" t="s">
        <v>297</v>
      </c>
      <c r="B10" s="34">
        <v>45484</v>
      </c>
      <c r="C10" s="56" t="s">
        <v>296</v>
      </c>
      <c r="D10" s="55" t="s">
        <v>294</v>
      </c>
      <c r="E10" s="29" t="s">
        <v>295</v>
      </c>
    </row>
    <row r="11" spans="1:5" ht="28.2" customHeight="1" x14ac:dyDescent="0.3">
      <c r="A11" t="s">
        <v>300</v>
      </c>
      <c r="B11" s="34">
        <v>45345</v>
      </c>
      <c r="D11" s="43" t="s">
        <v>301</v>
      </c>
      <c r="E11" s="38" t="s">
        <v>302</v>
      </c>
    </row>
    <row r="12" spans="1:5" ht="35.549999999999997" customHeight="1" x14ac:dyDescent="0.3">
      <c r="A12" t="s">
        <v>305</v>
      </c>
      <c r="B12" s="34">
        <v>45595</v>
      </c>
      <c r="C12" s="56" t="s">
        <v>307</v>
      </c>
      <c r="D12" s="31" t="s">
        <v>306</v>
      </c>
      <c r="E12" s="38" t="s">
        <v>306</v>
      </c>
    </row>
    <row r="13" spans="1:5" ht="57.6" x14ac:dyDescent="0.3">
      <c r="A13" t="s">
        <v>310</v>
      </c>
      <c r="B13" s="34">
        <v>45251</v>
      </c>
      <c r="D13" s="43" t="s">
        <v>311</v>
      </c>
      <c r="E13" s="38" t="s">
        <v>312</v>
      </c>
    </row>
    <row r="14" spans="1:5" ht="42.45" customHeight="1" x14ac:dyDescent="0.3">
      <c r="A14" t="s">
        <v>317</v>
      </c>
      <c r="B14" s="34">
        <v>45194</v>
      </c>
      <c r="C14" s="56" t="s">
        <v>316</v>
      </c>
      <c r="D14" s="43" t="s">
        <v>315</v>
      </c>
      <c r="E14" s="29" t="s">
        <v>315</v>
      </c>
    </row>
    <row r="15" spans="1:5" ht="57.6" x14ac:dyDescent="0.3">
      <c r="A15" t="s">
        <v>321</v>
      </c>
      <c r="B15" s="34">
        <v>45948</v>
      </c>
      <c r="C15" s="48" t="s">
        <v>320</v>
      </c>
      <c r="D15" s="43" t="s">
        <v>318</v>
      </c>
      <c r="E15" s="29" t="s">
        <v>319</v>
      </c>
    </row>
    <row r="16" spans="1:5" ht="72" x14ac:dyDescent="0.3">
      <c r="A16" t="s">
        <v>325</v>
      </c>
      <c r="B16" s="34">
        <v>45602</v>
      </c>
      <c r="C16" s="32" t="s">
        <v>327</v>
      </c>
      <c r="D16" s="32" t="s">
        <v>328</v>
      </c>
    </row>
    <row r="17" spans="1:5" ht="51" customHeight="1" x14ac:dyDescent="0.3">
      <c r="A17" t="s">
        <v>330</v>
      </c>
      <c r="B17" s="34">
        <v>45854</v>
      </c>
      <c r="C17" s="56" t="s">
        <v>307</v>
      </c>
      <c r="D17" s="44" t="s">
        <v>329</v>
      </c>
      <c r="E17" s="29" t="s">
        <v>331</v>
      </c>
    </row>
    <row r="18" spans="1:5" ht="57.6" x14ac:dyDescent="0.3">
      <c r="A18" t="s">
        <v>334</v>
      </c>
      <c r="B18" s="34">
        <v>45175</v>
      </c>
      <c r="D18" s="32" t="s">
        <v>335</v>
      </c>
      <c r="E18" s="29" t="s">
        <v>336</v>
      </c>
    </row>
    <row r="19" spans="1:5" ht="32.549999999999997" customHeight="1" x14ac:dyDescent="0.3">
      <c r="A19" t="s">
        <v>342</v>
      </c>
      <c r="B19" s="34">
        <v>42369</v>
      </c>
      <c r="C19" s="56" t="s">
        <v>341</v>
      </c>
      <c r="D19" s="43" t="s">
        <v>340</v>
      </c>
      <c r="E19" s="29" t="s">
        <v>339</v>
      </c>
    </row>
    <row r="20" spans="1:5" ht="72" x14ac:dyDescent="0.3">
      <c r="A20" t="s">
        <v>346</v>
      </c>
      <c r="B20" s="34">
        <v>45987</v>
      </c>
      <c r="C20" s="49" t="s">
        <v>345</v>
      </c>
      <c r="D20" s="43" t="s">
        <v>344</v>
      </c>
      <c r="E20" s="29" t="s">
        <v>343</v>
      </c>
    </row>
  </sheetData>
  <hyperlinks>
    <hyperlink ref="E3" r:id="rId1" display="https://www.ad.nl/binnenland/vrouw-overleden-na-huiselijk-geweld-partner-aangehouden-kindje-is-door-buren-opgevangen~ac1c4b65/?utm_source=chatgpt.com&amp;referrer=https%3A%2F%2Fchatgpt.com%2F" xr:uid="{AA21A932-0646-4BC7-8193-1FB32325FF1D}"/>
    <hyperlink ref="E4" r:id="rId2" display="https://www.ad.nl/binnenland/susanne-45-verbrak-relatie-onder-politietoezicht-drie-dagen-later-werd-ze-op-straat-doodgestoken~a0da166d/?utm_source=chatgpt.com" xr:uid="{67D6873A-FDBA-4D5C-941C-7E5DFA0F9C43}"/>
    <hyperlink ref="E5" r:id="rId3" display="https://www.ad.nl/binnenland/susanne-was-zo-trots-dat-ze-relatie-met-danny-had-beeindigd-drie-dagen-later-gaat-het-gruwelijk-fout~ad6878a7/?utm_source=chatgpt.com" xr:uid="{496FB0C5-4655-467E-8F2D-F2FBC10C1306}"/>
    <hyperlink ref="E6" r:id="rId4" display="https://www.ad.nl/binnenland/verdachte-51-vannacht-aangehouden-voor-doodsteken-vrouw-lent-45-hij-had-al-een-straatverbod~a145e992/?utm_source=chatgpt.com" xr:uid="{A33B800F-7167-4B2C-B6A8-A7E23D92FEDE}"/>
    <hyperlink ref="E7" r:id="rId5" display="https://www.ad.nl/westland/buurt-heeft-veel-vragen-over-dode-vrouw-in-naaldwijk-hoe-is-het-mogelijk-dat-je-je-partner-vermoordt~a3290411/?utm_source=chatgpt.com" xr:uid="{BDAFFF7A-42CC-42FB-8075-E2DE8625F848}"/>
    <hyperlink ref="E8" r:id="rId6" display="https://www.ad.nl/binnenland/intens-verdriet-om-doodgeschoten-vrouw-45-zwaargewonde-man-opgepakt-tragische-gebeurtenis~a073a00a/?utm_source=chatgpt.com" xr:uid="{D33D3BE2-B068-468C-B940-7F53FC748CAF}"/>
    <hyperlink ref="E9" r:id="rId7" display="https://www.ad.nl/binnenland/joeweela-zat-weken-ondergedoken-in-blijf-van-mijn-lijfhuis-voordat-ze-op-straat-werd-doodgeschoten-door-ex~a8e2f00c/" xr:uid="{38A3E356-E7A5-4466-9F8A-6A15FB4153EF}"/>
    <hyperlink ref="E10" r:id="rId8" display="https://advance-lexis-com.hu.idm.oclc.org/document/?pdmfid=1519360&amp;crid=f08d265b-220f-4971-8c62-c0575923c534&amp;pddocfullpath=%2Fshared%2Fdocument%2Fnews%2Furn%3AcontentItem%3A6CFS-M2C1-JBHV-K2CV-00000-00&amp;pdcontentcomponentid=467102&amp;pdteaserkey=sr59&amp;pditab=allpods&amp;ecomp=hc-yk&amp;earg=sr59&amp;prid=a8997cfa-a6eb-41df-b3ad-a185f4e33165" xr:uid="{B7B6DB8E-5DF3-40BD-819B-36601DEBEE4D}"/>
    <hyperlink ref="E11" r:id="rId9" display="https://advance-lexis-com.hu.idm.oclc.org/document/?pdmfid=1519360&amp;crid=1cac9bac-110c-4cef-8892-3c96d68bdc92&amp;pddocfullpath=%2Fshared%2Fdocument%2Fnews%2Furn%3AcontentItem%3A6BD5-0S61-DY0X-92P1-00000-00&amp;pdcontentcomponentid=467102&amp;pdteaserkey=sr72&amp;pditab=allpods&amp;ecomp=hc-yk&amp;earg=sr72&amp;prid=8d313e86-a488-41e1-a41e-e8302f3d547f " xr:uid="{E64ECB5F-3679-436C-8071-E28837E5B100}"/>
    <hyperlink ref="E12" r:id="rId10" display="https://advance-lexis-com.hu.idm.oclc.org/document/?pdmfid=1519360&amp;crid=ce268a0b-e64f-437c-8ecb-c703a482ccfa&amp;pddocfullpath=%2Fshared%2Fdocument%2Fnews%2Furn%3AcontentItem%3A6D9G-7BK1-JBHV-K08R-00000-00&amp;pdcontentcomponentid=467102&amp;pdteaserkey=sr109&amp;pditab=allpods&amp;ecomp=hc-yk&amp;earg=sr109&amp;prid=d4e0d1bf-ad4e-4487-9c38-f31ed71ba51d" xr:uid="{F9023EF6-183C-4A0E-9E7C-FDFEF07E1F9A}"/>
    <hyperlink ref="E13" r:id="rId11" display="https://advance-lexis-com.hu.idm.oclc.org/document/?pdmfid=1519360&amp;crid=f00b513d-3668-4c34-8f94-b0ff7651416a&amp;pddocfullpath=%2Fshared%2Fdocument%2Fnews%2Furn%3AcontentItem%3A69P4-61H1-DY0X-905R-00000-00&amp;pdcontentcomponentid=467102&amp;pdteaserkey=sr146&amp;pditab=allpods&amp;ecomp=hc-yk&amp;earg=sr146&amp;prid=9dba3650-acec-43c9-aaa1-2e5d88bddf2d" xr:uid="{B651C41F-A8B2-4A4C-8A1A-1AA02005F566}"/>
    <hyperlink ref="E15" r:id="rId12" display="https://advance-lexis-com.hu.idm.oclc.org/document/?pdmfid=1519360&amp;crid=bd4dc411-7603-4b3f-a906-6c7e819f3fdf&amp;pddocfullpath=%2Fshared%2Fdocument%2Fnews%2Furn%3AcontentItem%3A6HFR-NP03-RT48-0424-00000-00&amp;pdcontentcomponentid=467102&amp;pdteaserkey=sr174&amp;pditab=allpods&amp;ecomp=hc-yk&amp;earg=sr174&amp;prid=597cf9bd-5749-4a83-9995-f3f2a9054e3e" xr:uid="{351BA653-BB49-43CF-8FD1-E61A193B583A}"/>
    <hyperlink ref="E17" r:id="rId13" display="https://advance-lexis-com.hu.idm.oclc.org/document/?pdmfid=1519360&amp;crid=18bbf52e-5ebb-4b3a-9486-f73bbb65a7dc&amp;pddocfullpath=%2Fshared%2Fdocument%2Fnews%2Furn%3AcontentItem%3A6G8N-HWR3-RTN7-D1J3-00000-00&amp;pdcontentcomponentid=467102&amp;pdteaserkey=sr189&amp;pditab=allpods&amp;ecomp=hc-yk&amp;earg=sr189&amp;prid=3ab29d0a-0f7d-4098-b9d6-ea6f93cd9cc1" xr:uid="{4E3F50AA-CA14-4463-8412-C8BB36A21F9A}"/>
    <hyperlink ref="E18" r:id="rId14" display="https://advance-lexis-com.hu.idm.oclc.org/document/?pdmfid=1519360&amp;crid=6cd7684b-9b0a-4909-b6f5-2107704887bf&amp;pddocfullpath=%2Fshared%2Fdocument%2Fnews%2Furn%3AcontentItem%3A68W9-DM11-DY0X-92BV-00000-00&amp;pdcontentcomponentid=467102&amp;pdteaserkey=sr203&amp;pditab=allpods&amp;ecomp=hc-yk&amp;earg=sr203&amp;prid=809594d8-9ab9-4842-a086-5c8f25fda8c0" xr:uid="{A22DC923-269A-42A5-B795-DD5489436CC6}"/>
    <hyperlink ref="E19" r:id="rId15" display="https://advance-lexis-com.hu.idm.oclc.org/document/?pdmfid=1519360&amp;crid=fa3a186a-c067-41d8-9dcc-d43fe544a9d3&amp;pddocfullpath=%2Fshared%2Fdocument%2Fnews%2Furn%3AcontentItem%3A6HJH-DK13-RY9N-T241-00000-00&amp;pdcontentcomponentid=467102&amp;pdteaserkey=sr204&amp;pditab=allpods&amp;ecomp=hc-yk&amp;earg=sr204&amp;prid=809594d8-9ab9-4842-a086-5c8f25fda8c0" xr:uid="{05549472-BBD1-4BD4-BB7C-17FF9B99FF5A}"/>
    <hyperlink ref="E20" r:id="rId16" display="https://advance-lexis-com.hu.idm.oclc.org/document/?pdmfid=1519360&amp;crid=5bcb760a-c168-4348-b134-c35043b42030&amp;pddocfullpath=%2Fshared%2Fdocument%2Fnews%2Furn%3AcontentItem%3A6H92-79Y3-RX8M-701Y-00000-00&amp;pdcontentcomponentid=467102&amp;pdteaserkey=sr217&amp;pditab=allpods&amp;ecomp=hc-yk&amp;earg=sr217&amp;prid=9ef5a0e5-7d8a-4cfa-9e73-1827412c828a" xr:uid="{5463B174-1AAD-4E86-930C-37EF7C298773}"/>
    <hyperlink ref="E14" r:id="rId17" display="https://advance-lexis-com.hu.idm.oclc.org/document/?pdmfid=1519360&amp;crid=fe1d5000-a279-4529-80c9-2322b1ab91d0&amp;pddocfullpath=%2Fshared%2Fdocument%2Fnews%2Furn%3AcontentItem%3A69PX-J471-JBHV-K1F2-00000-00&amp;pdcontentcomponentid=467102&amp;pdteaserkey=sr150&amp;pditab=allpods&amp;ecomp=hc-yk&amp;earg=sr150&amp;prid=51ab80ba-3dec-406a-92ba-dc9d00999c63" xr:uid="{36678B1F-70FA-452C-A44D-3FDD4188E21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E4A90-ADB4-4ED5-BFC2-D0FF07906F4E}">
  <dimension ref="A1:L19"/>
  <sheetViews>
    <sheetView zoomScale="49" workbookViewId="0">
      <selection activeCell="S18" sqref="S18"/>
    </sheetView>
  </sheetViews>
  <sheetFormatPr defaultColWidth="8.77734375" defaultRowHeight="14.4" x14ac:dyDescent="0.3"/>
  <cols>
    <col min="1" max="1" width="15.77734375" customWidth="1"/>
    <col min="2" max="2" width="13.77734375" customWidth="1"/>
    <col min="3" max="3" width="10.109375" customWidth="1"/>
    <col min="4" max="4" width="12.109375" customWidth="1"/>
    <col min="5" max="5" width="16.109375" customWidth="1"/>
    <col min="6" max="6" width="17.44140625" customWidth="1"/>
    <col min="7" max="7" width="16.44140625" customWidth="1"/>
    <col min="8" max="8" width="20.44140625" customWidth="1"/>
    <col min="9" max="9" width="13.109375" customWidth="1"/>
    <col min="10" max="10" width="23.77734375" customWidth="1"/>
    <col min="11" max="11" width="20.109375" customWidth="1"/>
    <col min="12" max="12" width="22" customWidth="1"/>
  </cols>
  <sheetData>
    <row r="1" spans="1:12" ht="15" thickBot="1" x14ac:dyDescent="0.35">
      <c r="A1" s="15" t="s">
        <v>152</v>
      </c>
    </row>
    <row r="2" spans="1:12" ht="15" thickBot="1" x14ac:dyDescent="0.35">
      <c r="A2" s="17" t="s">
        <v>59</v>
      </c>
      <c r="B2" s="17" t="s">
        <v>60</v>
      </c>
      <c r="C2" s="16" t="s">
        <v>68</v>
      </c>
      <c r="D2" s="17" t="s">
        <v>61</v>
      </c>
      <c r="E2" s="17" t="s">
        <v>62</v>
      </c>
      <c r="F2" s="17" t="s">
        <v>63</v>
      </c>
      <c r="G2" s="17" t="s">
        <v>18</v>
      </c>
      <c r="H2" s="17" t="s">
        <v>64</v>
      </c>
      <c r="I2" s="17" t="s">
        <v>65</v>
      </c>
      <c r="J2" s="17" t="s">
        <v>67</v>
      </c>
      <c r="K2" s="17" t="s">
        <v>87</v>
      </c>
      <c r="L2" s="17" t="s">
        <v>66</v>
      </c>
    </row>
    <row r="3" spans="1:12" ht="48" customHeight="1" x14ac:dyDescent="0.3">
      <c r="A3" t="s">
        <v>254</v>
      </c>
      <c r="B3">
        <v>0</v>
      </c>
      <c r="C3">
        <v>0</v>
      </c>
      <c r="D3">
        <v>0</v>
      </c>
      <c r="E3">
        <v>0</v>
      </c>
      <c r="F3">
        <v>0</v>
      </c>
      <c r="G3">
        <v>0</v>
      </c>
      <c r="H3">
        <v>0</v>
      </c>
      <c r="I3">
        <v>0</v>
      </c>
      <c r="J3" s="32" t="s">
        <v>280</v>
      </c>
      <c r="L3" t="s">
        <v>75</v>
      </c>
    </row>
    <row r="4" spans="1:12" ht="50.55" customHeight="1" x14ac:dyDescent="0.3">
      <c r="A4" t="s">
        <v>259</v>
      </c>
      <c r="B4">
        <v>0</v>
      </c>
      <c r="C4">
        <v>0</v>
      </c>
      <c r="D4">
        <v>0</v>
      </c>
      <c r="E4">
        <v>0</v>
      </c>
      <c r="F4">
        <v>1</v>
      </c>
      <c r="G4">
        <v>0</v>
      </c>
      <c r="H4">
        <v>1</v>
      </c>
      <c r="I4">
        <v>1</v>
      </c>
      <c r="J4" s="31" t="s">
        <v>281</v>
      </c>
      <c r="K4" s="31" t="s">
        <v>282</v>
      </c>
      <c r="L4" t="s">
        <v>75</v>
      </c>
    </row>
    <row r="5" spans="1:12" ht="42.45" customHeight="1" x14ac:dyDescent="0.3">
      <c r="A5" t="s">
        <v>263</v>
      </c>
      <c r="B5">
        <v>0</v>
      </c>
      <c r="C5">
        <v>0</v>
      </c>
      <c r="D5">
        <v>0</v>
      </c>
      <c r="E5">
        <v>0</v>
      </c>
      <c r="F5">
        <v>0</v>
      </c>
      <c r="G5">
        <v>0</v>
      </c>
      <c r="H5">
        <v>0</v>
      </c>
      <c r="I5">
        <v>1</v>
      </c>
      <c r="J5" s="31" t="s">
        <v>283</v>
      </c>
      <c r="K5" s="32" t="s">
        <v>284</v>
      </c>
      <c r="L5" t="s">
        <v>75</v>
      </c>
    </row>
    <row r="6" spans="1:12" x14ac:dyDescent="0.3">
      <c r="A6" t="s">
        <v>266</v>
      </c>
      <c r="B6">
        <v>0</v>
      </c>
      <c r="C6">
        <v>0</v>
      </c>
      <c r="D6">
        <v>0</v>
      </c>
      <c r="E6">
        <v>0</v>
      </c>
      <c r="F6">
        <v>0</v>
      </c>
      <c r="G6">
        <v>0</v>
      </c>
      <c r="H6">
        <v>0</v>
      </c>
      <c r="I6">
        <v>0</v>
      </c>
      <c r="J6" s="32"/>
      <c r="L6" t="s">
        <v>75</v>
      </c>
    </row>
    <row r="7" spans="1:12" ht="35.549999999999997" customHeight="1" x14ac:dyDescent="0.3">
      <c r="A7" t="s">
        <v>274</v>
      </c>
      <c r="B7">
        <v>0</v>
      </c>
      <c r="C7">
        <v>0</v>
      </c>
      <c r="D7">
        <v>0</v>
      </c>
      <c r="E7">
        <v>0</v>
      </c>
      <c r="F7">
        <v>0</v>
      </c>
      <c r="G7">
        <v>0</v>
      </c>
      <c r="H7">
        <v>1</v>
      </c>
      <c r="I7">
        <v>1</v>
      </c>
      <c r="J7" s="31" t="s">
        <v>285</v>
      </c>
      <c r="K7" s="31" t="s">
        <v>286</v>
      </c>
      <c r="L7" t="s">
        <v>75</v>
      </c>
    </row>
    <row r="8" spans="1:12" ht="38.549999999999997" customHeight="1" x14ac:dyDescent="0.3">
      <c r="A8" t="s">
        <v>275</v>
      </c>
      <c r="B8">
        <v>0</v>
      </c>
      <c r="C8">
        <v>0</v>
      </c>
      <c r="D8">
        <v>0</v>
      </c>
      <c r="E8">
        <v>0</v>
      </c>
      <c r="F8">
        <v>0</v>
      </c>
      <c r="G8">
        <v>0</v>
      </c>
      <c r="H8">
        <v>1</v>
      </c>
      <c r="I8">
        <v>1</v>
      </c>
      <c r="J8" s="31" t="s">
        <v>287</v>
      </c>
      <c r="K8" s="31" t="s">
        <v>288</v>
      </c>
      <c r="L8" t="s">
        <v>75</v>
      </c>
    </row>
    <row r="9" spans="1:12" ht="32.549999999999997" customHeight="1" x14ac:dyDescent="0.3">
      <c r="A9" t="s">
        <v>279</v>
      </c>
      <c r="B9">
        <v>0</v>
      </c>
      <c r="C9">
        <v>0</v>
      </c>
      <c r="D9">
        <v>0</v>
      </c>
      <c r="E9">
        <v>0</v>
      </c>
      <c r="F9">
        <v>1</v>
      </c>
      <c r="G9">
        <v>1</v>
      </c>
      <c r="H9">
        <v>1</v>
      </c>
      <c r="I9">
        <v>0</v>
      </c>
      <c r="J9" s="31" t="s">
        <v>292</v>
      </c>
      <c r="K9" s="40" t="s">
        <v>293</v>
      </c>
      <c r="L9" t="s">
        <v>75</v>
      </c>
    </row>
    <row r="10" spans="1:12" ht="39" customHeight="1" x14ac:dyDescent="0.3">
      <c r="A10" t="s">
        <v>297</v>
      </c>
      <c r="B10">
        <v>0</v>
      </c>
      <c r="C10">
        <v>0</v>
      </c>
      <c r="D10">
        <v>0</v>
      </c>
      <c r="E10">
        <v>0</v>
      </c>
      <c r="F10">
        <v>1</v>
      </c>
      <c r="G10">
        <v>0</v>
      </c>
      <c r="H10">
        <v>0</v>
      </c>
      <c r="I10">
        <v>0</v>
      </c>
      <c r="J10" s="31" t="s">
        <v>298</v>
      </c>
      <c r="K10" s="31" t="s">
        <v>299</v>
      </c>
      <c r="L10" t="s">
        <v>75</v>
      </c>
    </row>
    <row r="11" spans="1:12" ht="45.45" customHeight="1" x14ac:dyDescent="0.3">
      <c r="A11" t="s">
        <v>300</v>
      </c>
      <c r="B11">
        <v>0</v>
      </c>
      <c r="C11">
        <v>0</v>
      </c>
      <c r="D11">
        <v>0</v>
      </c>
      <c r="E11">
        <v>0</v>
      </c>
      <c r="F11">
        <v>1</v>
      </c>
      <c r="G11">
        <v>0</v>
      </c>
      <c r="H11">
        <v>0</v>
      </c>
      <c r="I11">
        <v>1</v>
      </c>
      <c r="J11" s="31" t="s">
        <v>303</v>
      </c>
      <c r="K11" s="31" t="s">
        <v>304</v>
      </c>
      <c r="L11" t="s">
        <v>75</v>
      </c>
    </row>
    <row r="12" spans="1:12" ht="37.200000000000003" customHeight="1" x14ac:dyDescent="0.3">
      <c r="A12" t="s">
        <v>305</v>
      </c>
      <c r="B12">
        <v>0</v>
      </c>
      <c r="C12">
        <v>0</v>
      </c>
      <c r="D12">
        <v>0</v>
      </c>
      <c r="E12">
        <v>0</v>
      </c>
      <c r="F12">
        <v>0</v>
      </c>
      <c r="G12">
        <v>0</v>
      </c>
      <c r="H12">
        <v>1</v>
      </c>
      <c r="I12">
        <v>0</v>
      </c>
      <c r="J12" s="31" t="s">
        <v>308</v>
      </c>
      <c r="K12" s="31" t="s">
        <v>309</v>
      </c>
      <c r="L12" t="s">
        <v>75</v>
      </c>
    </row>
    <row r="13" spans="1:12" ht="46.2" customHeight="1" x14ac:dyDescent="0.3">
      <c r="A13" t="s">
        <v>310</v>
      </c>
      <c r="B13">
        <v>0</v>
      </c>
      <c r="C13">
        <v>0</v>
      </c>
      <c r="D13">
        <v>0</v>
      </c>
      <c r="E13">
        <v>0</v>
      </c>
      <c r="F13">
        <v>0</v>
      </c>
      <c r="G13">
        <v>0</v>
      </c>
      <c r="H13">
        <v>1</v>
      </c>
      <c r="I13">
        <v>1</v>
      </c>
      <c r="J13" s="31" t="s">
        <v>313</v>
      </c>
      <c r="K13" s="32" t="s">
        <v>314</v>
      </c>
      <c r="L13" t="s">
        <v>75</v>
      </c>
    </row>
    <row r="14" spans="1:12" ht="33" customHeight="1" x14ac:dyDescent="0.3">
      <c r="A14" t="s">
        <v>317</v>
      </c>
      <c r="B14">
        <v>0</v>
      </c>
      <c r="C14">
        <v>0</v>
      </c>
      <c r="D14">
        <v>0</v>
      </c>
      <c r="E14">
        <v>0</v>
      </c>
      <c r="F14">
        <v>1</v>
      </c>
      <c r="G14">
        <v>0</v>
      </c>
      <c r="H14">
        <v>0</v>
      </c>
      <c r="I14">
        <v>1</v>
      </c>
      <c r="J14" s="31" t="s">
        <v>322</v>
      </c>
      <c r="K14" s="31" t="s">
        <v>323</v>
      </c>
      <c r="L14" t="s">
        <v>75</v>
      </c>
    </row>
    <row r="15" spans="1:12" ht="45.45" customHeight="1" x14ac:dyDescent="0.3">
      <c r="A15" t="s">
        <v>321</v>
      </c>
      <c r="B15">
        <v>0</v>
      </c>
      <c r="C15">
        <v>0</v>
      </c>
      <c r="D15">
        <v>0</v>
      </c>
      <c r="E15">
        <v>0</v>
      </c>
      <c r="F15">
        <v>1</v>
      </c>
      <c r="G15">
        <v>1</v>
      </c>
      <c r="H15">
        <v>1</v>
      </c>
      <c r="I15">
        <v>1</v>
      </c>
      <c r="J15" s="32" t="s">
        <v>324</v>
      </c>
      <c r="K15" s="31" t="s">
        <v>326</v>
      </c>
      <c r="L15" t="s">
        <v>75</v>
      </c>
    </row>
    <row r="16" spans="1:12" ht="33" customHeight="1" x14ac:dyDescent="0.3">
      <c r="A16" t="s">
        <v>325</v>
      </c>
      <c r="B16">
        <v>0</v>
      </c>
      <c r="C16">
        <v>0</v>
      </c>
      <c r="D16">
        <v>0</v>
      </c>
      <c r="E16">
        <v>0</v>
      </c>
      <c r="F16">
        <v>1</v>
      </c>
      <c r="G16">
        <v>1</v>
      </c>
      <c r="H16">
        <v>1</v>
      </c>
      <c r="I16">
        <v>1</v>
      </c>
      <c r="J16" s="31" t="s">
        <v>332</v>
      </c>
      <c r="K16" s="32" t="s">
        <v>333</v>
      </c>
      <c r="L16" t="s">
        <v>75</v>
      </c>
    </row>
    <row r="17" spans="1:12" ht="39" customHeight="1" x14ac:dyDescent="0.3">
      <c r="A17" t="s">
        <v>330</v>
      </c>
      <c r="B17">
        <v>0</v>
      </c>
      <c r="C17">
        <v>0</v>
      </c>
      <c r="D17">
        <v>0</v>
      </c>
      <c r="E17">
        <v>1</v>
      </c>
      <c r="F17">
        <v>1</v>
      </c>
      <c r="G17">
        <v>0</v>
      </c>
      <c r="H17">
        <v>1</v>
      </c>
      <c r="I17">
        <v>1</v>
      </c>
      <c r="J17" s="45" t="s">
        <v>337</v>
      </c>
      <c r="K17" s="32" t="s">
        <v>338</v>
      </c>
      <c r="L17" t="s">
        <v>75</v>
      </c>
    </row>
    <row r="18" spans="1:12" ht="37.200000000000003" customHeight="1" x14ac:dyDescent="0.3">
      <c r="A18" t="s">
        <v>334</v>
      </c>
      <c r="B18">
        <v>0</v>
      </c>
      <c r="C18">
        <v>0</v>
      </c>
      <c r="D18">
        <v>0</v>
      </c>
      <c r="E18">
        <v>0</v>
      </c>
      <c r="F18">
        <v>1</v>
      </c>
      <c r="G18">
        <v>0</v>
      </c>
      <c r="H18">
        <v>0</v>
      </c>
      <c r="I18">
        <v>1</v>
      </c>
      <c r="J18" s="31" t="s">
        <v>347</v>
      </c>
      <c r="K18" s="31" t="s">
        <v>348</v>
      </c>
      <c r="L18" t="s">
        <v>75</v>
      </c>
    </row>
    <row r="19" spans="1:12" ht="35.549999999999997" customHeight="1" x14ac:dyDescent="0.3">
      <c r="A19" t="s">
        <v>342</v>
      </c>
      <c r="B19">
        <v>0</v>
      </c>
      <c r="C19">
        <v>0</v>
      </c>
      <c r="D19">
        <v>0</v>
      </c>
      <c r="E19">
        <v>1</v>
      </c>
      <c r="F19">
        <v>0</v>
      </c>
      <c r="G19">
        <v>0</v>
      </c>
      <c r="H19">
        <v>1</v>
      </c>
      <c r="I19">
        <v>0</v>
      </c>
      <c r="J19" s="31" t="s">
        <v>349</v>
      </c>
      <c r="L19"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Codeboek</vt:lpstr>
      <vt:lpstr>Corpus Volkskrant</vt:lpstr>
      <vt:lpstr>Analyse Volkskrant</vt:lpstr>
      <vt:lpstr>Resultaten Volkskrant</vt:lpstr>
      <vt:lpstr>Corpus Telegraaf</vt:lpstr>
      <vt:lpstr>Analyse Telegraaf</vt:lpstr>
      <vt:lpstr>Resultaten Telegraaf</vt:lpstr>
      <vt:lpstr>Corpus AD</vt:lpstr>
      <vt:lpstr>Analyse AD</vt:lpstr>
      <vt:lpstr>Resultaten AD</vt:lpstr>
      <vt:lpstr>Vergelijking kranten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Nikita de Jong</dc:creator>
  <cp:lastModifiedBy>Nikita de Jong</cp:lastModifiedBy>
  <dcterms:created xsi:type="dcterms:W3CDTF">2026-01-02T16:48:39Z</dcterms:created>
  <dcterms:modified xsi:type="dcterms:W3CDTF">2026-01-18T17:32:07Z</dcterms:modified>
</cp:coreProperties>
</file>